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OneDrive\Escritorio\JJH CUENTA PUBLICA ENE SEPT PARA ENTREGA\JJH CUENTA PUBLICA 2024 AL 28 OCTUBRE\INFORMACION CADENA A SEPT 2024\"/>
    </mc:Choice>
  </mc:AlternateContent>
  <xr:revisionPtr revIDLastSave="0" documentId="13_ncr:1_{6C0C817D-F3E8-4853-A63C-E9FD7BD6E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-2" sheetId="1" r:id="rId1"/>
  </sheets>
  <definedNames>
    <definedName name="_xlnm.Print_Area" localSheetId="0">'ED-2'!$A$1:$M$60</definedName>
    <definedName name="_xlnm.Print_Titles" localSheetId="0">'ED-2'!$1:$8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I33" i="1"/>
  <c r="J32" i="1"/>
  <c r="J31" i="1"/>
  <c r="J30" i="1"/>
  <c r="J29" i="1"/>
  <c r="J28" i="1"/>
  <c r="J27" i="1"/>
  <c r="J26" i="1"/>
  <c r="J25" i="1"/>
  <c r="J24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33" i="1" l="1"/>
</calcChain>
</file>

<file path=xl/sharedStrings.xml><?xml version="1.0" encoding="utf-8"?>
<sst xmlns="http://schemas.openxmlformats.org/spreadsheetml/2006/main" count="237" uniqueCount="145">
  <si>
    <t>Plan Estatal de Desarrollo</t>
  </si>
  <si>
    <t>Agenda 2030</t>
  </si>
  <si>
    <t>Plan Municipal de Desarrollo</t>
  </si>
  <si>
    <t>Presupuesto de Egresos Aprobado</t>
  </si>
  <si>
    <t>Formato ED-2</t>
  </si>
  <si>
    <t>Resumen de Programas Presupuestarios y/o Institucionales autorizados</t>
  </si>
  <si>
    <r>
      <rPr>
        <b/>
        <sz val="11"/>
        <color theme="1"/>
        <rFont val="Arial"/>
        <family val="2"/>
      </rPr>
      <t>Entidad fiscalizable</t>
    </r>
    <r>
      <rPr>
        <sz val="11"/>
        <color theme="1"/>
        <rFont val="Arial"/>
        <family val="2"/>
      </rPr>
      <t xml:space="preserve">: </t>
    </r>
    <r>
      <rPr>
        <u/>
        <sz val="11"/>
        <color theme="1"/>
        <rFont val="Arial"/>
        <family val="2"/>
      </rPr>
      <t>Municipio de José Joaquín de Herrera, Guerrero.</t>
    </r>
  </si>
  <si>
    <t>EJE 3. ESTADO DE DERECHO, GOBERNABILIDAD Y GOBERNANZA DEMOCRATICA</t>
  </si>
  <si>
    <t>1. Modernización Administrativa.</t>
  </si>
  <si>
    <t>EJE 1. JOSÉ JOAQUÍN DE HERRERA SEGURO Y DE LEYES.</t>
  </si>
  <si>
    <t>Fortalecer la Gestión de Gobierno con base en la Legalidad.</t>
  </si>
  <si>
    <t>1.1.1 Actualización del Marco Normativo del H. Ayuntamiento.                                                                                                                                                                                                                                                                                          1.1.2 Coordinar para Gobernar.                                                                                                                                                                                                                                                                                                                                               1.2.1 Implementar la aplicación de Software en Procesos Administrativos y Financieros.</t>
  </si>
  <si>
    <t xml:space="preserve">1.1 José Joaquín de Herrera de Leyes.                                                                                                                                                                                                                                                                                                                             1.2 Sistematización de Procesos.   </t>
  </si>
  <si>
    <t>16. PAZ, JUSTICIA E INSTITUCIONES SÓLIDAS.</t>
  </si>
  <si>
    <t>PRESIDENCIA MUNICIPAL.</t>
  </si>
  <si>
    <t>2. Demanda Ciudadana.</t>
  </si>
  <si>
    <t>Fomentar la participación ciudadana.</t>
  </si>
  <si>
    <t xml:space="preserve"> 2.1.1 Planeación con participación ciudadana.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</si>
  <si>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2.1 Seguimiento y Control de la Demanda Ciudadana. </t>
  </si>
  <si>
    <t>TRANSVERSAL B. IGUALDAD DE GÉNERO E INCLUSIÓN SOCIAL</t>
  </si>
  <si>
    <t>3. Igualdad de Género.</t>
  </si>
  <si>
    <t>Promover oportunidades de Desarrollo para la Mujer.</t>
  </si>
  <si>
    <t>3.1.1 Fomentar los Derechos de la Mujer.</t>
  </si>
  <si>
    <t xml:space="preserve">3.1 Promoción de la Igualdad de Género.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</si>
  <si>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5. IGUALDAD DE GÉNERO.</t>
  </si>
  <si>
    <t>COORDINACIÓN DE LA SECRETARIA DE LA MUJER.</t>
  </si>
  <si>
    <t>4. Seguridad ciudadana.</t>
  </si>
  <si>
    <t>Generar confianza en los cuerpos de seguridad.</t>
  </si>
  <si>
    <t>4.1.1 Seguridad para generar confianza.</t>
  </si>
  <si>
    <t xml:space="preserve">4.1 Operativos de Seguridad y Vigilancia.                                                                                                                                                                                                                                                                                                                 4.2 Capacitación y Profesionalización.                                                                                                                                                                                                                                                                                                                        4.3 Equipamiento Táctico y de Seguridad.                                                                                                                                                                                                                                                                                                           4.4 Infraestructura para la Seguridad.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</si>
  <si>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DIRECCIÓN DE SEGURIDAD PÚBLICA MUNICIPAL.</t>
  </si>
  <si>
    <t>5. Seguridad Vial.</t>
  </si>
  <si>
    <t xml:space="preserve">5.1 Ordenamiento Vial.  </t>
  </si>
  <si>
    <t>DIRECCIÓN DE TRÁNSITO MUNICIPAL.</t>
  </si>
  <si>
    <t>6. Protección Civil.</t>
  </si>
  <si>
    <t>Salvaguardar la vida y el patrimonio de la Población, ante desastres naturales o provocados.</t>
  </si>
  <si>
    <t>6.1.1 Fomentar en la Población la Cultura de la Prevención.</t>
  </si>
  <si>
    <t>6.1 Prevención para la Protección.</t>
  </si>
  <si>
    <t>DIRECCIÓN DE PROTECCIÓN CIVIL.</t>
  </si>
  <si>
    <t>TRANSVERSAL A. INTEGRIDAD, TRANSPARENCIA, RENDICIÓN DE CUENTAS Y COMBATE A LA CORRUPCIÓN</t>
  </si>
  <si>
    <t xml:space="preserve"> 7. Transparencia y rendición de cuentas.  </t>
  </si>
  <si>
    <t>Fortalecer la Administración Municipal y Finanzas sanas.</t>
  </si>
  <si>
    <t>7.1.1 Evaluar para Mejorar.                                                                                                                                                                                                                                                                                                                                                                                                                                              7.2.1 Fomentar la Transparencia para una Ciudadanía Participativa.</t>
  </si>
  <si>
    <t xml:space="preserve">7.1 Control y vigilancia administrativa y financiera.                                                                                                                                                                                                                                                                                                         7.2 Transparentar para informar.      </t>
  </si>
  <si>
    <t>ÓRGANO DE CONTROL INTERNO MUNICIPAL.</t>
  </si>
  <si>
    <t>EJE 1. BIENESTAR, DESARROLLO HUMANO Y JUSTICIA SOCIAL</t>
  </si>
  <si>
    <t>8. Grupos Vulnerables.</t>
  </si>
  <si>
    <t>EJE 2. JOSÉ JOAQUÍN DE HERRERA SOCIALMENTE COMPROMETIDO.</t>
  </si>
  <si>
    <t>Mejorar la Calidad de vida de la Población en condición de Vulnerabilidad.</t>
  </si>
  <si>
    <t>8.1.1 Implementar acciones que atiendan las carencias de los grupos en situación de Vulnerabilidad.</t>
  </si>
  <si>
    <t xml:space="preserve">8.1 Atención a la Vulnerabilidad.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</si>
  <si>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FIN DE LA POBREZA.</t>
  </si>
  <si>
    <t>DIRECCIÓN DEL DIF MUNICIPAL.</t>
  </si>
  <si>
    <t>9. Gestión Educativa.</t>
  </si>
  <si>
    <t>Abatir el Rezago Educativo, mejorando los niveles de Escolaridad.</t>
  </si>
  <si>
    <t>9.1.1 Mejoramiento de la Infraestructura Educativa.</t>
  </si>
  <si>
    <t xml:space="preserve">9.1 Planeación para la Educación.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</si>
  <si>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 EDUCACIÓN DE CALIDAD.</t>
  </si>
  <si>
    <t>DIRECCIÓN DE EDUCACIÓN Y CULTURA.</t>
  </si>
  <si>
    <t>10. Infraestructura Educativa.</t>
  </si>
  <si>
    <t xml:space="preserve">10.1 Mejorando Mi Escuela.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</si>
  <si>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11. Nutrición Infantil.</t>
  </si>
  <si>
    <t>Abatir la Carencia Alimentaria en el Municipio.</t>
  </si>
  <si>
    <t>11.1.1 Realizar acciones para facilitar el Acceso a la Alimentación.</t>
  </si>
  <si>
    <t xml:space="preserve">11.1 Desayunos Calientes.            </t>
  </si>
  <si>
    <t>2. HAMBRE CERO.</t>
  </si>
  <si>
    <t>DIRECCIÓN DE DESARROLLO SOCIAL.</t>
  </si>
  <si>
    <t>12. Alimentación Comunitaria.</t>
  </si>
  <si>
    <t xml:space="preserve">12.1 Comedores Comunitarios.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</si>
  <si>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DIRECCIÓN DE DESARROLLO SOCIAL Y DIRECCIÓN DE OBRAS PÚBLICAS.</t>
  </si>
  <si>
    <t>13. Servicios de Salud para todos.</t>
  </si>
  <si>
    <t>Mejorar el Servicio de Salud a la población.</t>
  </si>
  <si>
    <t>13.1.1 Impulsar acciones para brindar mejor atención a las necesidades de Salud de la población.</t>
  </si>
  <si>
    <t xml:space="preserve">13.1 Mejoramiento de Infraestructura de Salud.                                                                                                                                                                                                                                                                                                                                           13.2 Caravanas por la Salud. </t>
  </si>
  <si>
    <t>3. SALUD Y BIENESTAR.</t>
  </si>
  <si>
    <t>DIRECCIÓN DEL DIF MUNICIPAL Y DIRECCIÓN DE OBRAS PÚBLICAS.</t>
  </si>
  <si>
    <t>EJE 2. DESARROLLO ECONÓMICO SOSTENIBLE</t>
  </si>
  <si>
    <t>14. Cuidado integral del Medio Ambiente.</t>
  </si>
  <si>
    <t>Preservar el Medio Ambiente con participación Ciudadana.</t>
  </si>
  <si>
    <t>14.1.1 Realizar acciones para el Cuidado del Medio Ambiente, involucrando a la Ciudadanía.</t>
  </si>
  <si>
    <t xml:space="preserve">14.1 Cultura Ecológica y Concientización.                                                                                                                                                                                                                                                                                                         14.2 Mantenimiento y Mejoramiento de áreas verdes, parques y jardines.                                                                                                                                                                                                                                                                                        14.3 Imagen Urbana.                                                                                                                                                                                                                                                                                                                                                                 14.4 Recolección y Manejo de Residuos Sólidos.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</si>
  <si>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15. VIDA DE ECOSISTEMAS TERRESTRES.</t>
  </si>
  <si>
    <t>DIRECCIÓN DE SERVICIOS PÚBLICOS.</t>
  </si>
  <si>
    <t>15. Vivienda Digna.</t>
  </si>
  <si>
    <t>Reducir los niveles de Hacinamiento en los que vive la población.</t>
  </si>
  <si>
    <t>15.1.1 Implementar acciones para una Vivienda Digna.</t>
  </si>
  <si>
    <t xml:space="preserve">15.1 Construcción de cuartos dormitorio.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</si>
  <si>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10. REDUCCIÓN DE LAS DESIGUALDADES.</t>
  </si>
  <si>
    <t>DIRECCIÓN DE OBRAS PÚBLICAS.</t>
  </si>
  <si>
    <t>16. Urbanización.</t>
  </si>
  <si>
    <t>Mejorar la aplicación de los Recursos para la Obra Pública.</t>
  </si>
  <si>
    <t>16.1.1 Planeación para eficientar la Obra Pública.                                                                                                                                                                                                                                                                                                     16.2.1 Implementar Programas y Proyectos que fortalezcan la Infraestructura Urbana, para la dotación de Servicios Básicos a la Población.</t>
  </si>
  <si>
    <t xml:space="preserve">16.1 Planeación de la Gestión de Obra Pública.                                                                                                                                                                                                                                                                                                                                               16.2 Agua Potable.                                                                                                                                                                                                                                                                                                                                                          16.3 Alcantarillado Sanitario y Saneamiento.                                                                                                                                                                                                                                                                                                       16.4 Electrificación.                                                                                                                                                                                                                                                                                                                                                                 16.5 Pavimentación.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</si>
  <si>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17. Orgullo Cultural.</t>
  </si>
  <si>
    <t>Fomentar en la Población la Cultura y las Artes.</t>
  </si>
  <si>
    <t>17.1.1 Acciones para acercar a las Familias a las expresiones culturales y artisticas.</t>
  </si>
  <si>
    <t xml:space="preserve">17.1 Conoce Tu Cultura.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</si>
  <si>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18. Activación para tu salud.</t>
  </si>
  <si>
    <t>Fomentar la actividad deportiva como herramienta de Integración Familiar y de Salud.</t>
  </si>
  <si>
    <t>18.1.1 Promover la actividad física y la integración familiar.</t>
  </si>
  <si>
    <t xml:space="preserve">18.1 Deporte para todos.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</si>
  <si>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19. Integración Juvenil.</t>
  </si>
  <si>
    <t>Impulsar el Desarrollo de la población Juvenil del Municipio.</t>
  </si>
  <si>
    <t>19.1.1 Implementar acciones para el desarrollo de la población Juvenil.</t>
  </si>
  <si>
    <t xml:space="preserve">19.1 Juventud participativa.     </t>
  </si>
  <si>
    <t>TRANSVERSAL C. AUSTERIDAD Y ADMINISTRACIÓN PÚBLICA RESPONSABLE</t>
  </si>
  <si>
    <t>20. Ejercicio y Control Financiero.</t>
  </si>
  <si>
    <t>EJE 3. JOSÉ JOAQUÍN DE HERRERA PROSPERO Y DE FINANZAS SANAS.</t>
  </si>
  <si>
    <t>Mejorar en el adecuado Ejercicio y Control de los Recursos Financieros, Materiales y Humanos que administra el Ayuntamiento Municipal.</t>
  </si>
  <si>
    <t>20.1.1 Implementar acciones para fortalecer el adecuado manejo de los Recursos Públicos.</t>
  </si>
  <si>
    <t>20.1 Finanzas Sanas.</t>
  </si>
  <si>
    <t>17. ALIANZAS PARA LOGRAR OBJETIVOS.</t>
  </si>
  <si>
    <t>TESORERIA MUNICPAL.</t>
  </si>
  <si>
    <t>21. Auto-empleo.</t>
  </si>
  <si>
    <t>Desarrollar Capacidades para el crecimiento del Capital Humano.</t>
  </si>
  <si>
    <t>21.1.1 Fomentar el desarrollo de capacidades para la realización de oficios.</t>
  </si>
  <si>
    <t xml:space="preserve">21.1 Talleres de Oficios.  </t>
  </si>
  <si>
    <t>8. TRABAJO DECENTE Y CRECIMIENTO ECONÓMICO.</t>
  </si>
  <si>
    <t>22. Conservación y mantenimiento de la Red Caminera.</t>
  </si>
  <si>
    <t>Mantener comunicada a la Población de las Comunidades para Impulsar su Desarrollo.</t>
  </si>
  <si>
    <t>22.1.1 Implementar acciones para la Conservación y Mantenimiento de los Caminos Rurales.</t>
  </si>
  <si>
    <t>22.1 Caminos Rurales.</t>
  </si>
  <si>
    <t xml:space="preserve">23. Producción agricola para el autoconsumo.            </t>
  </si>
  <si>
    <t>Contar con padrones de Productores del Sector Primario.</t>
  </si>
  <si>
    <t>23.1.1 Realizar la Estadistica del Sector Primario del Municipio.</t>
  </si>
  <si>
    <t>23.1 Implementación del sistema de Procesamiento y Estadistica del Sector Primario del Municipio.                                                                                                                                                                                                        23.2 Tecnificación Agricola.                                                                                                                                                                                                                                                                                                                                                     23.3 Caminos Sacacosechas.</t>
  </si>
  <si>
    <t>DIRECCIÓN DE DESARROLLO RURAL Y DIRECCIÓN DE OBRAS PÚBLICAS.</t>
  </si>
  <si>
    <t xml:space="preserve">  24. Producción Ganadera para el Desarrollo Económico.                                     </t>
  </si>
  <si>
    <t>Capacitación Técnica para el aumento de la productividad.</t>
  </si>
  <si>
    <t>24.1.1 Capacitar a productores ganaderos.</t>
  </si>
  <si>
    <t>24.1 Tecnificación Ganadera.</t>
  </si>
  <si>
    <t>DIRECCIÓN DE DESARROLLO RURAL.</t>
  </si>
  <si>
    <t xml:space="preserve">Número </t>
  </si>
  <si>
    <t xml:space="preserve">Eje estratégico </t>
  </si>
  <si>
    <t>Nombre del Programa / Subprograma</t>
  </si>
  <si>
    <t xml:space="preserve">Objetivos </t>
  </si>
  <si>
    <t xml:space="preserve">Estrategias </t>
  </si>
  <si>
    <t xml:space="preserve">Lineas de acción </t>
  </si>
  <si>
    <t xml:space="preserve">Nombre del Programa Presupuestario </t>
  </si>
  <si>
    <t xml:space="preserve">Monto Asignado </t>
  </si>
  <si>
    <t xml:space="preserve">Ampliación y/o Reducción </t>
  </si>
  <si>
    <t xml:space="preserve">Monto Modificado </t>
  </si>
  <si>
    <t xml:space="preserve">Vinculación con el Objetivo de Desarrollo Sostenible </t>
  </si>
  <si>
    <t xml:space="preserve">Unidad Administrativa Responsable </t>
  </si>
  <si>
    <r>
      <rPr>
        <b/>
        <sz val="11"/>
        <color theme="1"/>
        <rFont val="Arial"/>
        <family val="2"/>
      </rPr>
      <t>Periodo:</t>
    </r>
    <r>
      <rPr>
        <sz val="11"/>
        <color theme="1"/>
        <rFont val="Arial"/>
        <family val="2"/>
      </rPr>
      <t xml:space="preserve"> Del  </t>
    </r>
    <r>
      <rPr>
        <u/>
        <sz val="11"/>
        <color theme="1"/>
        <rFont val="Arial"/>
        <family val="2"/>
      </rPr>
      <t>01</t>
    </r>
    <r>
      <rPr>
        <sz val="11"/>
        <color theme="1"/>
        <rFont val="Arial"/>
        <family val="2"/>
      </rPr>
      <t xml:space="preserve"> de </t>
    </r>
    <r>
      <rPr>
        <u/>
        <sz val="11"/>
        <color theme="1"/>
        <rFont val="Arial"/>
        <family val="2"/>
      </rPr>
      <t>Enero</t>
    </r>
    <r>
      <rPr>
        <sz val="11"/>
        <color theme="1"/>
        <rFont val="Arial"/>
        <family val="2"/>
      </rPr>
      <t xml:space="preserve"> al </t>
    </r>
    <r>
      <rPr>
        <u/>
        <sz val="11"/>
        <color theme="1"/>
        <rFont val="Arial"/>
        <family val="2"/>
      </rPr>
      <t>29</t>
    </r>
    <r>
      <rPr>
        <sz val="11"/>
        <color theme="1"/>
        <rFont val="Arial"/>
        <family val="2"/>
      </rPr>
      <t xml:space="preserve"> de </t>
    </r>
    <r>
      <rPr>
        <u/>
        <sz val="11"/>
        <color theme="1"/>
        <rFont val="Arial"/>
        <family val="2"/>
      </rPr>
      <t>Septiembre</t>
    </r>
    <r>
      <rPr>
        <sz val="11"/>
        <color theme="1"/>
        <rFont val="Arial"/>
        <family val="2"/>
      </rPr>
      <t xml:space="preserve">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</si>
</sst>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u/>
      <sz val="11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40C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justify" vertical="center" wrapText="1"/>
    </xf>
    <xf numFmtId="0" fontId="6" fillId="2" borderId="18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40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47626</xdr:rowOff>
    </xdr:from>
    <xdr:to>
      <xdr:col>1</xdr:col>
      <xdr:colOff>438150</xdr:colOff>
      <xdr:row>5</xdr:row>
      <xdr:rowOff>9526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47626"/>
          <a:ext cx="733425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647700</xdr:colOff>
      <xdr:row>33</xdr:row>
      <xdr:rowOff>174506</xdr:rowOff>
    </xdr:from>
    <xdr:to>
      <xdr:col>11</xdr:col>
      <xdr:colOff>1786115</xdr:colOff>
      <xdr:row>41</xdr:row>
      <xdr:rowOff>146612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647700" y="22815431"/>
          <a:ext cx="16311740" cy="1496106"/>
          <a:chOff x="850447" y="3506556"/>
          <a:chExt cx="16231609" cy="1496106"/>
        </a:xfrm>
      </xdr:grpSpPr>
      <xdr:sp macro="" textlink="">
        <xdr:nvSpPr>
          <xdr:cNvPr id="14" name="Text Box 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95367" y="3506556"/>
            <a:ext cx="2930793" cy="14515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100" b="1" i="0" strike="noStrike">
                <a:solidFill>
                  <a:srgbClr val="000000"/>
                </a:solidFill>
                <a:latin typeface="+mn-lt"/>
                <a:cs typeface="Arial"/>
              </a:rPr>
              <a:t>Revisó: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_______________________________________________</a:t>
            </a:r>
          </a:p>
          <a:p>
            <a:pPr algn="ctr" rtl="1">
              <a:defRPr sz="1000"/>
            </a:pPr>
            <a:r>
              <a:rPr lang="es-MX" sz="11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L.C. Erick Josue Rios García.</a:t>
            </a:r>
          </a:p>
          <a:p>
            <a:pPr algn="ctr" rtl="1">
              <a:defRPr sz="1000"/>
            </a:pPr>
            <a:r>
              <a:rPr lang="es-MX" sz="11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Titular del Organo Interno de Control  Municipal </a:t>
            </a:r>
            <a:endParaRPr lang="es-MX" sz="11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44659"/>
            <a:ext cx="2619374" cy="14396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+mn-lt"/>
                <a:cs typeface="Arial"/>
              </a:rPr>
              <a:t>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+mn-lt"/>
                <a:cs typeface="Arial"/>
              </a:rPr>
              <a:t>C.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+mn-lt"/>
                <a:cs typeface="Arial"/>
              </a:rPr>
              <a:t>Área encargada</a:t>
            </a:r>
            <a:r>
              <a:rPr lang="es-MX" sz="9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de la Planeación, Programación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Presupuestación</a:t>
            </a:r>
            <a:endParaRPr lang="es-MX" sz="9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52765" y="3542892"/>
            <a:ext cx="3029291" cy="14515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_______________________________________________</a:t>
            </a:r>
          </a:p>
          <a:p>
            <a:pPr algn="ctr" rtl="1">
              <a:defRPr sz="1000"/>
            </a:pPr>
            <a:r>
              <a:rPr lang="es-MX" sz="11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Lic. Orquídia HernándezMendoza.</a:t>
            </a:r>
          </a:p>
          <a:p>
            <a:pPr algn="ctr" rtl="1">
              <a:defRPr sz="1000"/>
            </a:pPr>
            <a:r>
              <a:rPr lang="es-MX" sz="11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Presidenta Municipal Constituciona</a:t>
            </a: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17" name="Text Box 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51125"/>
            <a:ext cx="3036093" cy="14515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_______________________________________________</a:t>
            </a:r>
          </a:p>
          <a:p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                     </a:t>
            </a:r>
            <a:r>
              <a:rPr lang="es-MX" sz="1100" b="1">
                <a:effectLst/>
                <a:latin typeface="+mn-lt"/>
                <a:ea typeface="+mn-ea"/>
                <a:cs typeface="+mn-cs"/>
              </a:rPr>
              <a:t>Ing. Salvador Flores</a:t>
            </a:r>
            <a:r>
              <a:rPr lang="es-MX" sz="1100" b="1" baseline="0">
                <a:effectLst/>
                <a:latin typeface="+mn-lt"/>
                <a:ea typeface="+mn-ea"/>
                <a:cs typeface="+mn-cs"/>
              </a:rPr>
              <a:t> Castillo.</a:t>
            </a:r>
            <a:endParaRPr lang="es-MX" sz="900">
              <a:effectLst/>
            </a:endParaRPr>
          </a:p>
          <a:p>
            <a:r>
              <a:rPr lang="es-MX" sz="1100" b="1" baseline="0">
                <a:effectLst/>
                <a:latin typeface="+mn-lt"/>
                <a:ea typeface="+mn-ea"/>
                <a:cs typeface="+mn-cs"/>
              </a:rPr>
              <a:t>                         Sindico Procurador.</a:t>
            </a:r>
            <a:endParaRPr lang="es-MX" sz="900"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view="pageBreakPreview" zoomScaleNormal="140" zoomScaleSheetLayoutView="100" workbookViewId="0">
      <selection activeCell="J33" sqref="J33"/>
    </sheetView>
  </sheetViews>
  <sheetFormatPr baseColWidth="10" defaultRowHeight="15" x14ac:dyDescent="0.25"/>
  <cols>
    <col min="2" max="2" width="28.140625" customWidth="1"/>
    <col min="3" max="3" width="22.7109375" customWidth="1"/>
    <col min="4" max="4" width="17.85546875" customWidth="1"/>
    <col min="5" max="5" width="17.7109375" customWidth="1"/>
    <col min="6" max="6" width="19.7109375" customWidth="1"/>
    <col min="7" max="7" width="19" customWidth="1"/>
    <col min="8" max="8" width="27.85546875" customWidth="1"/>
    <col min="9" max="10" width="20.5703125" customWidth="1"/>
    <col min="11" max="11" width="22" customWidth="1"/>
    <col min="12" max="12" width="31.140625" customWidth="1"/>
    <col min="13" max="13" width="17.28515625" customWidth="1"/>
  </cols>
  <sheetData>
    <row r="1" spans="1:13" x14ac:dyDescent="0.2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" t="s">
        <v>4</v>
      </c>
    </row>
    <row r="2" spans="1:13" ht="6.75" customHeight="1" x14ac:dyDescent="0.25"/>
    <row r="3" spans="1:13" x14ac:dyDescent="0.25">
      <c r="A3" s="28" t="s">
        <v>144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6.75" customHeight="1" x14ac:dyDescent="0.25">
      <c r="B4" s="1"/>
    </row>
    <row r="5" spans="1:13" ht="19.5" customHeight="1" x14ac:dyDescent="0.25">
      <c r="B5" s="34" t="s">
        <v>5</v>
      </c>
      <c r="C5" s="34"/>
      <c r="D5" s="34"/>
      <c r="E5" s="34"/>
      <c r="F5" s="34"/>
      <c r="G5" s="34"/>
      <c r="H5" s="34"/>
      <c r="I5" s="34"/>
      <c r="J5" s="34"/>
      <c r="K5" s="34"/>
    </row>
    <row r="6" spans="1:13" ht="4.5" customHeight="1" thickBot="1" x14ac:dyDescent="0.3"/>
    <row r="7" spans="1:13" s="2" customFormat="1" ht="13.5" thickBot="1" x14ac:dyDescent="0.25">
      <c r="A7" s="29" t="s">
        <v>132</v>
      </c>
      <c r="B7" s="4" t="s">
        <v>0</v>
      </c>
      <c r="C7" s="31" t="s">
        <v>2</v>
      </c>
      <c r="D7" s="32"/>
      <c r="E7" s="32"/>
      <c r="F7" s="32"/>
      <c r="G7" s="33"/>
      <c r="H7" s="31" t="s">
        <v>3</v>
      </c>
      <c r="I7" s="32"/>
      <c r="J7" s="32"/>
      <c r="K7" s="33"/>
      <c r="L7" s="5" t="s">
        <v>1</v>
      </c>
      <c r="M7" s="29" t="s">
        <v>143</v>
      </c>
    </row>
    <row r="8" spans="1:13" s="2" customFormat="1" ht="30" customHeight="1" thickBot="1" x14ac:dyDescent="0.25">
      <c r="A8" s="30"/>
      <c r="B8" s="6" t="s">
        <v>133</v>
      </c>
      <c r="C8" s="7" t="s">
        <v>134</v>
      </c>
      <c r="D8" s="8" t="s">
        <v>133</v>
      </c>
      <c r="E8" s="9" t="s">
        <v>135</v>
      </c>
      <c r="F8" s="10" t="s">
        <v>136</v>
      </c>
      <c r="G8" s="9" t="s">
        <v>137</v>
      </c>
      <c r="H8" s="7" t="s">
        <v>138</v>
      </c>
      <c r="I8" s="9" t="s">
        <v>139</v>
      </c>
      <c r="J8" s="11" t="s">
        <v>140</v>
      </c>
      <c r="K8" s="10" t="s">
        <v>141</v>
      </c>
      <c r="L8" s="12" t="s">
        <v>142</v>
      </c>
      <c r="M8" s="30"/>
    </row>
    <row r="9" spans="1:13" ht="120" x14ac:dyDescent="0.25">
      <c r="A9" s="13">
        <v>1</v>
      </c>
      <c r="B9" s="14" t="s">
        <v>7</v>
      </c>
      <c r="C9" s="16" t="s">
        <v>8</v>
      </c>
      <c r="D9" s="14" t="s">
        <v>9</v>
      </c>
      <c r="E9" s="14" t="s">
        <v>10</v>
      </c>
      <c r="F9" s="14" t="s">
        <v>11</v>
      </c>
      <c r="G9" s="15" t="s">
        <v>12</v>
      </c>
      <c r="H9" s="16" t="s">
        <v>8</v>
      </c>
      <c r="I9" s="17">
        <v>9339237.3900000006</v>
      </c>
      <c r="J9" s="17">
        <f>K9-I9</f>
        <v>40678.729999998584</v>
      </c>
      <c r="K9" s="17">
        <v>9379916.1199999992</v>
      </c>
      <c r="L9" s="18" t="s">
        <v>13</v>
      </c>
      <c r="M9" s="19" t="s">
        <v>14</v>
      </c>
    </row>
    <row r="10" spans="1:13" ht="36" x14ac:dyDescent="0.25">
      <c r="A10" s="13">
        <v>2</v>
      </c>
      <c r="B10" s="14" t="s">
        <v>7</v>
      </c>
      <c r="C10" s="20" t="s">
        <v>15</v>
      </c>
      <c r="D10" s="14" t="s">
        <v>9</v>
      </c>
      <c r="E10" s="14" t="s">
        <v>16</v>
      </c>
      <c r="F10" s="15" t="s">
        <v>17</v>
      </c>
      <c r="G10" s="15" t="s">
        <v>18</v>
      </c>
      <c r="H10" s="20" t="s">
        <v>15</v>
      </c>
      <c r="I10" s="17">
        <v>439978.67</v>
      </c>
      <c r="J10" s="17">
        <f>K10-I10</f>
        <v>0</v>
      </c>
      <c r="K10" s="17">
        <v>439978.67</v>
      </c>
      <c r="L10" s="18" t="s">
        <v>13</v>
      </c>
      <c r="M10" s="19" t="s">
        <v>14</v>
      </c>
    </row>
    <row r="11" spans="1:13" ht="48" x14ac:dyDescent="0.25">
      <c r="A11" s="13">
        <v>3</v>
      </c>
      <c r="B11" s="16" t="s">
        <v>19</v>
      </c>
      <c r="C11" s="20" t="s">
        <v>20</v>
      </c>
      <c r="D11" s="14" t="s">
        <v>9</v>
      </c>
      <c r="E11" s="14" t="s">
        <v>21</v>
      </c>
      <c r="F11" s="15" t="s">
        <v>22</v>
      </c>
      <c r="G11" s="15" t="s">
        <v>23</v>
      </c>
      <c r="H11" s="20" t="s">
        <v>20</v>
      </c>
      <c r="I11" s="17">
        <v>201539.28</v>
      </c>
      <c r="J11" s="17">
        <f t="shared" ref="J11:J31" si="0">K11-I11</f>
        <v>17064.049999999988</v>
      </c>
      <c r="K11" s="17">
        <v>218603.33</v>
      </c>
      <c r="L11" s="21" t="s">
        <v>24</v>
      </c>
      <c r="M11" s="19" t="s">
        <v>25</v>
      </c>
    </row>
    <row r="12" spans="1:13" ht="96" x14ac:dyDescent="0.25">
      <c r="A12" s="13">
        <v>4</v>
      </c>
      <c r="B12" s="14" t="s">
        <v>7</v>
      </c>
      <c r="C12" s="20" t="s">
        <v>26</v>
      </c>
      <c r="D12" s="14" t="s">
        <v>9</v>
      </c>
      <c r="E12" s="14" t="s">
        <v>27</v>
      </c>
      <c r="F12" s="15" t="s">
        <v>28</v>
      </c>
      <c r="G12" s="15" t="s">
        <v>29</v>
      </c>
      <c r="H12" s="20" t="s">
        <v>26</v>
      </c>
      <c r="I12" s="17">
        <v>9239772.7899999991</v>
      </c>
      <c r="J12" s="17">
        <f t="shared" si="0"/>
        <v>2300366.9700000007</v>
      </c>
      <c r="K12" s="17">
        <v>11540139.76</v>
      </c>
      <c r="L12" s="18" t="s">
        <v>13</v>
      </c>
      <c r="M12" s="19" t="s">
        <v>30</v>
      </c>
    </row>
    <row r="13" spans="1:13" ht="36" x14ac:dyDescent="0.25">
      <c r="A13" s="13">
        <v>5</v>
      </c>
      <c r="B13" s="14" t="s">
        <v>7</v>
      </c>
      <c r="C13" s="20" t="s">
        <v>31</v>
      </c>
      <c r="D13" s="14" t="s">
        <v>9</v>
      </c>
      <c r="E13" s="14" t="s">
        <v>27</v>
      </c>
      <c r="F13" s="15" t="s">
        <v>28</v>
      </c>
      <c r="G13" s="15" t="s">
        <v>32</v>
      </c>
      <c r="H13" s="20" t="s">
        <v>31</v>
      </c>
      <c r="I13" s="17">
        <v>1181903.6000000001</v>
      </c>
      <c r="J13" s="17">
        <f t="shared" si="0"/>
        <v>3000</v>
      </c>
      <c r="K13" s="17">
        <v>1184903.6000000001</v>
      </c>
      <c r="L13" s="18" t="s">
        <v>13</v>
      </c>
      <c r="M13" s="19" t="s">
        <v>33</v>
      </c>
    </row>
    <row r="14" spans="1:13" ht="60" x14ac:dyDescent="0.25">
      <c r="A14" s="13">
        <v>6</v>
      </c>
      <c r="B14" s="14" t="s">
        <v>7</v>
      </c>
      <c r="C14" s="20" t="s">
        <v>34</v>
      </c>
      <c r="D14" s="14" t="s">
        <v>9</v>
      </c>
      <c r="E14" s="14" t="s">
        <v>35</v>
      </c>
      <c r="F14" s="15" t="s">
        <v>36</v>
      </c>
      <c r="G14" s="15" t="s">
        <v>37</v>
      </c>
      <c r="H14" s="20" t="s">
        <v>34</v>
      </c>
      <c r="I14" s="17">
        <v>1789817.73</v>
      </c>
      <c r="J14" s="17">
        <f t="shared" si="0"/>
        <v>0</v>
      </c>
      <c r="K14" s="17">
        <v>1789817.73</v>
      </c>
      <c r="L14" s="18" t="s">
        <v>13</v>
      </c>
      <c r="M14" s="19" t="s">
        <v>38</v>
      </c>
    </row>
    <row r="15" spans="1:13" ht="72" x14ac:dyDescent="0.25">
      <c r="A15" s="13">
        <v>7</v>
      </c>
      <c r="B15" s="15" t="s">
        <v>39</v>
      </c>
      <c r="C15" s="16" t="s">
        <v>40</v>
      </c>
      <c r="D15" s="14" t="s">
        <v>9</v>
      </c>
      <c r="E15" s="14" t="s">
        <v>41</v>
      </c>
      <c r="F15" s="15" t="s">
        <v>42</v>
      </c>
      <c r="G15" s="15" t="s">
        <v>43</v>
      </c>
      <c r="H15" s="16" t="s">
        <v>40</v>
      </c>
      <c r="I15" s="17">
        <v>905744.69</v>
      </c>
      <c r="J15" s="17">
        <f t="shared" si="0"/>
        <v>22973.870000000112</v>
      </c>
      <c r="K15" s="17">
        <v>928718.56</v>
      </c>
      <c r="L15" s="18" t="s">
        <v>13</v>
      </c>
      <c r="M15" s="19" t="s">
        <v>44</v>
      </c>
    </row>
    <row r="16" spans="1:13" ht="60" x14ac:dyDescent="0.25">
      <c r="A16" s="13">
        <v>8</v>
      </c>
      <c r="B16" s="15" t="s">
        <v>45</v>
      </c>
      <c r="C16" s="16" t="s">
        <v>46</v>
      </c>
      <c r="D16" s="15" t="s">
        <v>47</v>
      </c>
      <c r="E16" s="15" t="s">
        <v>48</v>
      </c>
      <c r="F16" s="15" t="s">
        <v>49</v>
      </c>
      <c r="G16" s="15" t="s">
        <v>50</v>
      </c>
      <c r="H16" s="16" t="s">
        <v>46</v>
      </c>
      <c r="I16" s="17">
        <v>823247.52</v>
      </c>
      <c r="J16" s="17">
        <f t="shared" si="0"/>
        <v>0</v>
      </c>
      <c r="K16" s="17">
        <v>823247.52</v>
      </c>
      <c r="L16" s="18" t="s">
        <v>51</v>
      </c>
      <c r="M16" s="19" t="s">
        <v>52</v>
      </c>
    </row>
    <row r="17" spans="1:13" ht="60" x14ac:dyDescent="0.25">
      <c r="A17" s="13">
        <v>9</v>
      </c>
      <c r="B17" s="15" t="s">
        <v>45</v>
      </c>
      <c r="C17" s="16" t="s">
        <v>53</v>
      </c>
      <c r="D17" s="15" t="s">
        <v>47</v>
      </c>
      <c r="E17" s="15" t="s">
        <v>54</v>
      </c>
      <c r="F17" s="15" t="s">
        <v>55</v>
      </c>
      <c r="G17" s="15" t="s">
        <v>56</v>
      </c>
      <c r="H17" s="16" t="s">
        <v>53</v>
      </c>
      <c r="I17" s="17">
        <v>80516.27</v>
      </c>
      <c r="J17" s="17">
        <f t="shared" si="0"/>
        <v>0</v>
      </c>
      <c r="K17" s="17">
        <v>80516.27</v>
      </c>
      <c r="L17" s="18" t="s">
        <v>57</v>
      </c>
      <c r="M17" s="19" t="s">
        <v>58</v>
      </c>
    </row>
    <row r="18" spans="1:13" ht="60" x14ac:dyDescent="0.25">
      <c r="A18" s="13">
        <v>10</v>
      </c>
      <c r="B18" s="15" t="s">
        <v>45</v>
      </c>
      <c r="C18" s="16" t="s">
        <v>59</v>
      </c>
      <c r="D18" s="15" t="s">
        <v>47</v>
      </c>
      <c r="E18" s="15" t="s">
        <v>54</v>
      </c>
      <c r="F18" s="15" t="s">
        <v>55</v>
      </c>
      <c r="G18" s="15" t="s">
        <v>60</v>
      </c>
      <c r="H18" s="16" t="s">
        <v>59</v>
      </c>
      <c r="I18" s="17">
        <v>5661935.2800000003</v>
      </c>
      <c r="J18" s="17">
        <f t="shared" si="0"/>
        <v>1059434.5199999996</v>
      </c>
      <c r="K18" s="17">
        <v>6721369.7999999998</v>
      </c>
      <c r="L18" s="18" t="s">
        <v>57</v>
      </c>
      <c r="M18" s="19" t="s">
        <v>58</v>
      </c>
    </row>
    <row r="19" spans="1:13" ht="48" x14ac:dyDescent="0.25">
      <c r="A19" s="13">
        <v>11</v>
      </c>
      <c r="B19" s="15" t="s">
        <v>45</v>
      </c>
      <c r="C19" s="16" t="s">
        <v>61</v>
      </c>
      <c r="D19" s="15" t="s">
        <v>47</v>
      </c>
      <c r="E19" s="15" t="s">
        <v>62</v>
      </c>
      <c r="F19" s="15" t="s">
        <v>63</v>
      </c>
      <c r="G19" s="15" t="s">
        <v>64</v>
      </c>
      <c r="H19" s="16" t="s">
        <v>61</v>
      </c>
      <c r="I19" s="17">
        <v>104755.7</v>
      </c>
      <c r="J19" s="17">
        <f t="shared" si="0"/>
        <v>0</v>
      </c>
      <c r="K19" s="17">
        <v>104755.7</v>
      </c>
      <c r="L19" s="18" t="s">
        <v>65</v>
      </c>
      <c r="M19" s="19" t="s">
        <v>66</v>
      </c>
    </row>
    <row r="20" spans="1:13" ht="48" x14ac:dyDescent="0.25">
      <c r="A20" s="13">
        <v>12</v>
      </c>
      <c r="B20" s="15" t="s">
        <v>45</v>
      </c>
      <c r="C20" s="16" t="s">
        <v>67</v>
      </c>
      <c r="D20" s="15" t="s">
        <v>47</v>
      </c>
      <c r="E20" s="15" t="s">
        <v>62</v>
      </c>
      <c r="F20" s="15" t="s">
        <v>63</v>
      </c>
      <c r="G20" s="15" t="s">
        <v>68</v>
      </c>
      <c r="H20" s="16" t="s">
        <v>67</v>
      </c>
      <c r="I20" s="17">
        <v>6509270.5800000001</v>
      </c>
      <c r="J20" s="17">
        <f t="shared" si="0"/>
        <v>267531.30999999959</v>
      </c>
      <c r="K20" s="17">
        <v>6776801.8899999997</v>
      </c>
      <c r="L20" s="18" t="s">
        <v>65</v>
      </c>
      <c r="M20" s="19" t="s">
        <v>69</v>
      </c>
    </row>
    <row r="21" spans="1:13" ht="60" x14ac:dyDescent="0.25">
      <c r="A21" s="13">
        <v>13</v>
      </c>
      <c r="B21" s="15" t="s">
        <v>45</v>
      </c>
      <c r="C21" s="16" t="s">
        <v>70</v>
      </c>
      <c r="D21" s="15" t="s">
        <v>47</v>
      </c>
      <c r="E21" s="15" t="s">
        <v>71</v>
      </c>
      <c r="F21" s="15" t="s">
        <v>72</v>
      </c>
      <c r="G21" s="15" t="s">
        <v>73</v>
      </c>
      <c r="H21" s="16" t="s">
        <v>70</v>
      </c>
      <c r="I21" s="17">
        <v>708375.77</v>
      </c>
      <c r="J21" s="17">
        <f t="shared" si="0"/>
        <v>0</v>
      </c>
      <c r="K21" s="17">
        <v>708375.77</v>
      </c>
      <c r="L21" s="18" t="s">
        <v>74</v>
      </c>
      <c r="M21" s="19" t="s">
        <v>75</v>
      </c>
    </row>
    <row r="22" spans="1:13" ht="120" x14ac:dyDescent="0.25">
      <c r="A22" s="13">
        <v>14</v>
      </c>
      <c r="B22" s="16" t="s">
        <v>76</v>
      </c>
      <c r="C22" s="16" t="s">
        <v>77</v>
      </c>
      <c r="D22" s="15" t="s">
        <v>47</v>
      </c>
      <c r="E22" s="15" t="s">
        <v>78</v>
      </c>
      <c r="F22" s="15" t="s">
        <v>79</v>
      </c>
      <c r="G22" s="15" t="s">
        <v>80</v>
      </c>
      <c r="H22" s="16" t="s">
        <v>77</v>
      </c>
      <c r="I22" s="17">
        <v>623485.94999999995</v>
      </c>
      <c r="J22" s="17">
        <f t="shared" si="0"/>
        <v>0</v>
      </c>
      <c r="K22" s="17">
        <v>623485.94999999995</v>
      </c>
      <c r="L22" s="18" t="s">
        <v>81</v>
      </c>
      <c r="M22" s="19" t="s">
        <v>82</v>
      </c>
    </row>
    <row r="23" spans="1:13" ht="48" x14ac:dyDescent="0.25">
      <c r="A23" s="13">
        <v>15</v>
      </c>
      <c r="B23" s="16" t="s">
        <v>76</v>
      </c>
      <c r="C23" s="16" t="s">
        <v>83</v>
      </c>
      <c r="D23" s="15" t="s">
        <v>47</v>
      </c>
      <c r="E23" s="15" t="s">
        <v>84</v>
      </c>
      <c r="F23" s="15" t="s">
        <v>85</v>
      </c>
      <c r="G23" s="15" t="s">
        <v>86</v>
      </c>
      <c r="H23" s="16" t="s">
        <v>83</v>
      </c>
      <c r="I23" s="17">
        <v>0</v>
      </c>
      <c r="J23" s="17">
        <v>0</v>
      </c>
      <c r="K23" s="17">
        <v>0</v>
      </c>
      <c r="L23" s="18" t="s">
        <v>87</v>
      </c>
      <c r="M23" s="19" t="s">
        <v>88</v>
      </c>
    </row>
    <row r="24" spans="1:13" ht="120" x14ac:dyDescent="0.25">
      <c r="A24" s="13">
        <v>16</v>
      </c>
      <c r="B24" s="16" t="s">
        <v>76</v>
      </c>
      <c r="C24" s="16" t="s">
        <v>89</v>
      </c>
      <c r="D24" s="15" t="s">
        <v>47</v>
      </c>
      <c r="E24" s="15" t="s">
        <v>90</v>
      </c>
      <c r="F24" s="15" t="s">
        <v>91</v>
      </c>
      <c r="G24" s="15" t="s">
        <v>92</v>
      </c>
      <c r="H24" s="16" t="s">
        <v>89</v>
      </c>
      <c r="I24" s="17">
        <v>43941796.060000002</v>
      </c>
      <c r="J24" s="17">
        <f t="shared" si="0"/>
        <v>11499474.18</v>
      </c>
      <c r="K24" s="17">
        <v>55441270.240000002</v>
      </c>
      <c r="L24" s="18" t="s">
        <v>87</v>
      </c>
      <c r="M24" s="19" t="s">
        <v>88</v>
      </c>
    </row>
    <row r="25" spans="1:13" ht="48" x14ac:dyDescent="0.25">
      <c r="A25" s="13">
        <v>17</v>
      </c>
      <c r="B25" s="16" t="s">
        <v>45</v>
      </c>
      <c r="C25" s="16" t="s">
        <v>93</v>
      </c>
      <c r="D25" s="15" t="s">
        <v>47</v>
      </c>
      <c r="E25" s="15" t="s">
        <v>94</v>
      </c>
      <c r="F25" s="15" t="s">
        <v>95</v>
      </c>
      <c r="G25" s="15" t="s">
        <v>96</v>
      </c>
      <c r="H25" s="16" t="s">
        <v>93</v>
      </c>
      <c r="I25" s="17">
        <v>65876.95</v>
      </c>
      <c r="J25" s="17">
        <f t="shared" si="0"/>
        <v>12292.36</v>
      </c>
      <c r="K25" s="17">
        <v>78169.31</v>
      </c>
      <c r="L25" s="18" t="s">
        <v>57</v>
      </c>
      <c r="M25" s="19" t="s">
        <v>58</v>
      </c>
    </row>
    <row r="26" spans="1:13" ht="60" x14ac:dyDescent="0.25">
      <c r="A26" s="13">
        <v>18</v>
      </c>
      <c r="B26" s="16" t="s">
        <v>45</v>
      </c>
      <c r="C26" s="16" t="s">
        <v>97</v>
      </c>
      <c r="D26" s="15" t="s">
        <v>47</v>
      </c>
      <c r="E26" s="15" t="s">
        <v>98</v>
      </c>
      <c r="F26" s="15" t="s">
        <v>99</v>
      </c>
      <c r="G26" s="15" t="s">
        <v>100</v>
      </c>
      <c r="H26" s="16" t="s">
        <v>97</v>
      </c>
      <c r="I26" s="17">
        <v>248888.78</v>
      </c>
      <c r="J26" s="17">
        <f t="shared" si="0"/>
        <v>0</v>
      </c>
      <c r="K26" s="17">
        <v>248888.78</v>
      </c>
      <c r="L26" s="18" t="s">
        <v>74</v>
      </c>
      <c r="M26" s="19" t="s">
        <v>52</v>
      </c>
    </row>
    <row r="27" spans="1:13" ht="48" x14ac:dyDescent="0.25">
      <c r="A27" s="13">
        <v>19</v>
      </c>
      <c r="B27" s="16" t="s">
        <v>19</v>
      </c>
      <c r="C27" s="16" t="s">
        <v>101</v>
      </c>
      <c r="D27" s="15" t="s">
        <v>47</v>
      </c>
      <c r="E27" s="15" t="s">
        <v>102</v>
      </c>
      <c r="F27" s="15" t="s">
        <v>103</v>
      </c>
      <c r="G27" s="15" t="s">
        <v>104</v>
      </c>
      <c r="H27" s="16" t="s">
        <v>101</v>
      </c>
      <c r="I27" s="17">
        <v>134017.04</v>
      </c>
      <c r="J27" s="17">
        <f t="shared" si="0"/>
        <v>49643.919999999984</v>
      </c>
      <c r="K27" s="17">
        <v>183660.96</v>
      </c>
      <c r="L27" s="18" t="s">
        <v>87</v>
      </c>
      <c r="M27" s="19" t="s">
        <v>52</v>
      </c>
    </row>
    <row r="28" spans="1:13" ht="120" x14ac:dyDescent="0.25">
      <c r="A28" s="13">
        <v>20</v>
      </c>
      <c r="B28" s="16" t="s">
        <v>105</v>
      </c>
      <c r="C28" s="16" t="s">
        <v>106</v>
      </c>
      <c r="D28" s="15" t="s">
        <v>107</v>
      </c>
      <c r="E28" s="15" t="s">
        <v>108</v>
      </c>
      <c r="F28" s="15" t="s">
        <v>109</v>
      </c>
      <c r="G28" s="15" t="s">
        <v>110</v>
      </c>
      <c r="H28" s="16" t="s">
        <v>106</v>
      </c>
      <c r="I28" s="17">
        <v>9742828.0500000007</v>
      </c>
      <c r="J28" s="17">
        <f t="shared" si="0"/>
        <v>5412498.4499999993</v>
      </c>
      <c r="K28" s="17">
        <v>15155326.5</v>
      </c>
      <c r="L28" s="18" t="s">
        <v>111</v>
      </c>
      <c r="M28" s="19" t="s">
        <v>112</v>
      </c>
    </row>
    <row r="29" spans="1:13" ht="48" x14ac:dyDescent="0.25">
      <c r="A29" s="13">
        <v>21</v>
      </c>
      <c r="B29" s="16" t="s">
        <v>76</v>
      </c>
      <c r="C29" s="16" t="s">
        <v>113</v>
      </c>
      <c r="D29" s="15" t="s">
        <v>107</v>
      </c>
      <c r="E29" s="15" t="s">
        <v>114</v>
      </c>
      <c r="F29" s="15" t="s">
        <v>115</v>
      </c>
      <c r="G29" s="15" t="s">
        <v>116</v>
      </c>
      <c r="H29" s="16" t="s">
        <v>113</v>
      </c>
      <c r="I29" s="17">
        <v>511454.32</v>
      </c>
      <c r="J29" s="17">
        <f t="shared" si="0"/>
        <v>0</v>
      </c>
      <c r="K29" s="17">
        <v>511454.32</v>
      </c>
      <c r="L29" s="18" t="s">
        <v>117</v>
      </c>
      <c r="M29" s="19" t="s">
        <v>66</v>
      </c>
    </row>
    <row r="30" spans="1:13" ht="72" x14ac:dyDescent="0.25">
      <c r="A30" s="13">
        <v>22</v>
      </c>
      <c r="B30" s="16" t="s">
        <v>76</v>
      </c>
      <c r="C30" s="16" t="s">
        <v>118</v>
      </c>
      <c r="D30" s="15" t="s">
        <v>107</v>
      </c>
      <c r="E30" s="15" t="s">
        <v>119</v>
      </c>
      <c r="F30" s="15" t="s">
        <v>120</v>
      </c>
      <c r="G30" s="15" t="s">
        <v>121</v>
      </c>
      <c r="H30" s="16" t="s">
        <v>118</v>
      </c>
      <c r="I30" s="17">
        <v>12762417.140000001</v>
      </c>
      <c r="J30" s="17">
        <f t="shared" si="0"/>
        <v>661392.95999999903</v>
      </c>
      <c r="K30" s="17">
        <v>13423810.1</v>
      </c>
      <c r="L30" s="18" t="s">
        <v>117</v>
      </c>
      <c r="M30" s="19" t="s">
        <v>88</v>
      </c>
    </row>
    <row r="31" spans="1:13" ht="120" x14ac:dyDescent="0.25">
      <c r="A31" s="13">
        <v>23</v>
      </c>
      <c r="B31" s="16" t="s">
        <v>76</v>
      </c>
      <c r="C31" s="16" t="s">
        <v>122</v>
      </c>
      <c r="D31" s="15" t="s">
        <v>107</v>
      </c>
      <c r="E31" s="15" t="s">
        <v>123</v>
      </c>
      <c r="F31" s="15" t="s">
        <v>124</v>
      </c>
      <c r="G31" s="15" t="s">
        <v>125</v>
      </c>
      <c r="H31" s="16" t="s">
        <v>122</v>
      </c>
      <c r="I31" s="17">
        <v>7629474.3099999996</v>
      </c>
      <c r="J31" s="17">
        <f t="shared" si="0"/>
        <v>-693551.71999999974</v>
      </c>
      <c r="K31" s="17">
        <v>6935922.5899999999</v>
      </c>
      <c r="L31" s="18" t="s">
        <v>117</v>
      </c>
      <c r="M31" s="19" t="s">
        <v>126</v>
      </c>
    </row>
    <row r="32" spans="1:13" ht="48" x14ac:dyDescent="0.25">
      <c r="A32" s="13">
        <v>24</v>
      </c>
      <c r="B32" s="16" t="s">
        <v>76</v>
      </c>
      <c r="C32" s="15" t="s">
        <v>127</v>
      </c>
      <c r="D32" s="15" t="s">
        <v>107</v>
      </c>
      <c r="E32" s="15" t="s">
        <v>128</v>
      </c>
      <c r="F32" s="15" t="s">
        <v>129</v>
      </c>
      <c r="G32" s="15" t="s">
        <v>130</v>
      </c>
      <c r="H32" s="15" t="s">
        <v>127</v>
      </c>
      <c r="I32" s="17">
        <v>148463.23000000001</v>
      </c>
      <c r="J32" s="17">
        <f t="shared" ref="J32" si="1">K32-I32</f>
        <v>0</v>
      </c>
      <c r="K32" s="17">
        <v>148463.23000000001</v>
      </c>
      <c r="L32" s="18" t="s">
        <v>117</v>
      </c>
      <c r="M32" s="19" t="s">
        <v>131</v>
      </c>
    </row>
    <row r="33" spans="1:13" ht="15.75" thickBot="1" x14ac:dyDescent="0.3">
      <c r="A33" s="22"/>
      <c r="B33" s="23"/>
      <c r="C33" s="23"/>
      <c r="D33" s="24"/>
      <c r="E33" s="24"/>
      <c r="F33" s="24"/>
      <c r="G33" s="24"/>
      <c r="H33" s="23"/>
      <c r="I33" s="25">
        <f>SUM(I9:I32)</f>
        <v>112794797.10000001</v>
      </c>
      <c r="J33" s="25">
        <f>SUM(J9:J32)</f>
        <v>20652799.600000001</v>
      </c>
      <c r="K33" s="25">
        <f>SUM(K9:K32)</f>
        <v>133447596.69999999</v>
      </c>
      <c r="L33" s="26"/>
      <c r="M33" s="27"/>
    </row>
  </sheetData>
  <mergeCells count="7">
    <mergeCell ref="A1:L1"/>
    <mergeCell ref="A3:M3"/>
    <mergeCell ref="A7:A8"/>
    <mergeCell ref="M7:M8"/>
    <mergeCell ref="C7:G7"/>
    <mergeCell ref="H7:K7"/>
    <mergeCell ref="B5:K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ED-2</vt:lpstr>
      <vt:lpstr>'ED-2'!Área_de_impresión</vt:lpstr>
      <vt:lpstr>'ED-2'!Títulos_a_imprimir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Esteban Hermenegildo Abarca García</cp:lastModifiedBy>
  <cp:lastPrinted>2024-11-02T01:08:48Z</cp:lastPrinted>
  <dcterms:created xsi:type="dcterms:W3CDTF">2022-04-26T18:23:08Z</dcterms:created>
  <dcterms:modified xsi:type="dcterms:W3CDTF">2024-11-02T01:08:52Z</dcterms:modified>
</cp:coreProperties>
</file>