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3" sheetId="1" r:id="rId1"/>
  </sheets>
  <definedNames>
    <definedName name="_xlnm.Print_Area" localSheetId="0">'POA 13'!$A$1:$AS$67</definedName>
    <definedName name="_xlnm.Print_Titles" localSheetId="0">'POA 13'!$1:$5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l="1"/>
  <c r="C11" i="1"/>
  <c r="R11" i="1" s="1"/>
  <c r="AS38" i="1"/>
  <c r="R12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<sst xmlns="http://schemas.openxmlformats.org/spreadsheetml/2006/main" count="106" uniqueCount="75">
  <si>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</si>
  <si>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</si>
  <si>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</si>
  <si>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</si>
  <si>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</si>
  <si>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</si>
  <si>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</si>
  <si>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</si>
  <si>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</si>
  <si>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</si>
  <si>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</si>
  <si>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</si>
  <si>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</si>
  <si>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</si>
  <si>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</si>
  <si>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</si>
  <si>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</si>
  <si>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</si>
  <si>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</si>
  <si>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</si>
  <si>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</si>
  <si>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</si>
  <si>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</si>
  <si>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</si>
  <si>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</si>
  <si>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</si>
  <si>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</si>
  <si>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</si>
  <si>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</si>
  <si>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</si>
  <si>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</si>
  <si>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</si>
  <si>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</si>
  <si>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</si>
  <si>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</si>
  <si>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</si>
  <si>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</si>
  <si>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</si>
  <si>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</si>
  <si>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</si>
  <si>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</si>
  <si>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</si>
  <si>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3</t>
  </si>
  <si>
    <t>2. Desarrollo Social.</t>
  </si>
  <si>
    <t>Gestiones</t>
  </si>
  <si>
    <t>DIRECCIÓN DEL DIF MUNICIPAL.</t>
  </si>
  <si>
    <t>Dirección del DIF Municipal.</t>
  </si>
  <si>
    <t>SUBTOTAL DIRECCIÓN DEL DIF MUNICIPAL:</t>
  </si>
  <si>
    <t>Gestionar acciones para la construcción y equipamiento de unidades médicas.</t>
  </si>
  <si>
    <t>Realizar campañas de brigadas médicas.</t>
  </si>
  <si>
    <t>Realizar campañas "sin moscos no hay sika o dengue"</t>
  </si>
  <si>
    <t>2.3 Salud.</t>
  </si>
  <si>
    <t>2.3.2 Prestación de servicios de salud a la persona.</t>
  </si>
  <si>
    <t>Campañas</t>
  </si>
  <si>
    <t>1800 habitantes</t>
  </si>
  <si>
    <t>18,381 habitantes</t>
  </si>
  <si>
    <t>TOTAL DEL PROGRAMA 13. SERVICIOS DE SALUD PARA TODOS: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</si>
  <si>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</si>
  <si>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</si>
  <si>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</si>
  <si>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13. Servicios de Salud para todos.</t>
  </si>
  <si>
    <t>13.1.1 Impulsar acciones para brindar mejor atención a las necesidades de Salud de la población.</t>
  </si>
  <si>
    <t xml:space="preserve">13.1 Mejoramiento de Infraestructura de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13.2 Caravanas por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</si>
  <si>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SUBTOTAL FONDO GENERAL DE PARTICIPACIONES:</t>
  </si>
  <si>
    <t>EJE 1. BIENESTAR, DESARROLLO HUMANO Y JUSTICIA SOCIAL</t>
  </si>
  <si>
    <t>Objetivo 1.12 Mejorar la prestación de servicios de salud con calidad, integrales, eficaces, eficientes, inclusivos y transparentes, contribuyendo con esto a incrementar la esperanza de vida.                                                                                                                                                                                                                                                                      Objetivo 1.14 Fortalecer la infraestructura de los establecimientos de salud.</t>
  </si>
  <si>
    <t>1.12.1 Adoptar el modelo SABI, la identificación de programas prioritarios y la evaluación periódica de resultados.                                                                                                                                                                                                                                     1.14.1 Aplicar de manera oportuna y completa los recursos asignados para las acciones de obra.</t>
  </si>
  <si>
    <t>1.12.1.1 Fortalecer los programas de salud, incluyendo aquellos identificados como prioritarios, definiendo los indicadores que les apliquen.                                                                                                                                                                                          1.14.1.1 Realizar todas aquellas acciones de rehabilitación de obras que cuenten con recursos asignados.</t>
  </si>
  <si>
    <t>ALINEACIÓN AL PLAN ESTATAL DE DESARROLLO  2021 - 2027.</t>
  </si>
  <si>
    <t>FONDO GENERAL DE PARTICIPACIONES.</t>
  </si>
  <si>
    <t>DIF/SSPT/005-24</t>
  </si>
  <si>
    <t>DIF/SSPT/006-24</t>
  </si>
  <si>
    <t>DIF/SSPT/007-24</t>
  </si>
  <si>
    <t>NOTA: El Programa 13. Servicios de Salud para Todos;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</si>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</sst>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165" fontId="9" fillId="0" borderId="15" xfId="0" applyNumberFormat="1" applyFont="1" applyBorder="1" applyAlignment="1">
      <alignment horizontal="right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17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583408</xdr:colOff>
      <xdr:row>44</xdr:row>
      <xdr:rowOff>95250</xdr:rowOff>
    </xdr:from>
    <xdr:to>
      <xdr:col>44</xdr:col>
      <xdr:colOff>595314</xdr:colOff>
      <xdr:row>50</xdr:row>
      <xdr:rowOff>142875</xdr:rowOff>
    </xdr:to>
    <xdr:grpSp>
      <xdr:nvGrpSpPr>
        <xdr:cNvPr id="2" name="Grupo 1"/>
        <xdr:cNvGrpSpPr/>
      </xdr:nvGrpSpPr>
      <xdr:grpSpPr>
        <a:xfrm>
          <a:off x="904877" y="13966031"/>
          <a:ext cx="14227968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35718</xdr:colOff>
      <xdr:row>0</xdr:row>
      <xdr:rowOff>0</xdr:rowOff>
    </xdr:from>
    <xdr:to>
      <xdr:col>44</xdr:col>
      <xdr:colOff>119063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7306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zoomScale="80" zoomScaleSheetLayoutView="80" workbookViewId="0">
      <selection activeCell="A16" sqref="A16:AS1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1" t="s">
        <v>33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</row>
    <row r="2" spans="1:47" ht="11.25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</row>
    <row r="3" spans="1:47" ht="19.5" customHeight="1" x14ac:dyDescent="0.25">
      <c r="A3" s="133" t="s">
        <v>74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6"/>
    </row>
    <row r="7" spans="1:47" ht="19.5" customHeight="1" x14ac:dyDescent="0.25">
      <c r="A7" s="44"/>
      <c r="B7" s="135" t="s">
        <v>26</v>
      </c>
      <c r="C7" s="135"/>
      <c r="D7" s="135"/>
      <c r="E7" s="135" t="s">
        <v>45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44"/>
      <c r="W7" s="136" t="s">
        <v>21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46"/>
      <c r="AU7" s="45"/>
    </row>
    <row r="8" spans="1:47" ht="33" customHeight="1" x14ac:dyDescent="0.25">
      <c r="A8" s="44"/>
      <c r="B8" s="134" t="s">
        <v>39</v>
      </c>
      <c r="C8" s="134"/>
      <c r="D8" s="134"/>
      <c r="E8" s="141" t="s">
        <v>69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3"/>
      <c r="V8" s="44"/>
      <c r="W8" s="78" t="s">
        <v>13</v>
      </c>
      <c r="X8" s="78"/>
      <c r="Y8" s="78"/>
      <c r="Z8" s="78"/>
      <c r="AA8" s="78"/>
      <c r="AB8" s="78"/>
      <c r="AC8" s="79" t="s">
        <v>43</v>
      </c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48"/>
      <c r="AU8" s="47"/>
    </row>
    <row r="9" spans="1:47" ht="19.5" customHeight="1" x14ac:dyDescent="0.25">
      <c r="A9" s="44"/>
      <c r="B9" s="138" t="s">
        <v>36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40"/>
      <c r="V9" s="44"/>
      <c r="W9" s="78" t="s">
        <v>14</v>
      </c>
      <c r="X9" s="78"/>
      <c r="Y9" s="78"/>
      <c r="Z9" s="78"/>
      <c r="AA9" s="78"/>
      <c r="AB9" s="78"/>
      <c r="AC9" s="79" t="s">
        <v>51</v>
      </c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48"/>
      <c r="AU9" s="47"/>
    </row>
    <row r="10" spans="1:47" ht="23.25" customHeight="1" x14ac:dyDescent="0.25">
      <c r="A10" s="68"/>
      <c r="B10" s="147" t="s">
        <v>40</v>
      </c>
      <c r="C10" s="103" t="s">
        <v>46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5"/>
      <c r="R10" s="73" t="s">
        <v>41</v>
      </c>
      <c r="S10" s="73"/>
      <c r="T10" s="73"/>
      <c r="U10" s="73"/>
      <c r="V10" s="68"/>
      <c r="W10" s="78" t="s">
        <v>17</v>
      </c>
      <c r="X10" s="78"/>
      <c r="Y10" s="78"/>
      <c r="Z10" s="78"/>
      <c r="AA10" s="78"/>
      <c r="AB10" s="78"/>
      <c r="AC10" s="79" t="s">
        <v>52</v>
      </c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48"/>
      <c r="AU10" s="47"/>
    </row>
    <row r="11" spans="1:47" ht="34.5" customHeight="1" x14ac:dyDescent="0.25">
      <c r="A11" s="68"/>
      <c r="B11" s="148"/>
      <c r="C11" s="74">
        <f>AS36</f>
        <v>708375.77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6"/>
      <c r="R11" s="77">
        <f>SUM(C11:Q11)</f>
        <v>708375.77</v>
      </c>
      <c r="S11" s="73"/>
      <c r="T11" s="73"/>
      <c r="U11" s="73"/>
      <c r="V11" s="68"/>
      <c r="W11" s="81" t="s">
        <v>38</v>
      </c>
      <c r="X11" s="81"/>
      <c r="Y11" s="81"/>
      <c r="Z11" s="81"/>
      <c r="AA11" s="81"/>
      <c r="AB11" s="81"/>
      <c r="AC11" s="82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48"/>
      <c r="AU11" s="47"/>
    </row>
    <row r="12" spans="1:47" ht="27" customHeight="1" x14ac:dyDescent="0.25">
      <c r="A12" s="54"/>
      <c r="B12" s="87" t="s">
        <v>56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9"/>
      <c r="R12" s="90">
        <f>AS38</f>
        <v>708375.77</v>
      </c>
      <c r="S12" s="91"/>
      <c r="T12" s="91"/>
      <c r="U12" s="92"/>
      <c r="V12" s="54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12" customHeight="1" x14ac:dyDescent="0.25">
      <c r="A13" s="132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</row>
    <row r="14" spans="1:47" ht="30" customHeight="1" x14ac:dyDescent="0.25">
      <c r="A14" s="112" t="s">
        <v>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4"/>
    </row>
    <row r="15" spans="1:47" s="8" customFormat="1" ht="20.100000000000001" customHeight="1" x14ac:dyDescent="0.25">
      <c r="A15" s="115" t="s">
        <v>16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7"/>
      <c r="AU15" s="9"/>
    </row>
    <row r="16" spans="1:47" s="10" customFormat="1" ht="27" customHeight="1" x14ac:dyDescent="0.25">
      <c r="A16" s="84" t="s">
        <v>64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6"/>
      <c r="AU16" s="1"/>
    </row>
    <row r="17" spans="1:47" s="10" customFormat="1" ht="20.100000000000001" customHeight="1" x14ac:dyDescent="0.25">
      <c r="A17" s="115" t="s">
        <v>15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7"/>
      <c r="AU17" s="1"/>
    </row>
    <row r="18" spans="1:47" s="10" customFormat="1" ht="30.75" customHeight="1" x14ac:dyDescent="0.25">
      <c r="A18" s="84" t="s">
        <v>65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6"/>
      <c r="AU18" s="1"/>
    </row>
    <row r="19" spans="1:47" s="10" customFormat="1" ht="20.100000000000001" customHeight="1" x14ac:dyDescent="0.25">
      <c r="A19" s="115" t="s">
        <v>22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7"/>
      <c r="AU19" s="1"/>
    </row>
    <row r="20" spans="1:47" s="10" customFormat="1" ht="32.25" customHeight="1" x14ac:dyDescent="0.25">
      <c r="A20" s="84" t="s">
        <v>66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6"/>
      <c r="AU20" s="1"/>
    </row>
    <row r="21" spans="1:47" s="10" customFormat="1" ht="20.100000000000001" customHeight="1" x14ac:dyDescent="0.25">
      <c r="A21" s="115" t="s">
        <v>20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7"/>
      <c r="AU21" s="1"/>
    </row>
    <row r="22" spans="1:47" s="10" customFormat="1" ht="48.75" customHeight="1" x14ac:dyDescent="0.25">
      <c r="A22" s="84" t="s">
        <v>67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6"/>
      <c r="AU22" s="1"/>
    </row>
    <row r="23" spans="1:47" s="10" customFormat="1" ht="30" customHeight="1" x14ac:dyDescent="0.25">
      <c r="A23" s="155" t="s">
        <v>57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7"/>
      <c r="AU23" s="1"/>
    </row>
    <row r="24" spans="1:47" s="10" customFormat="1" ht="30" customHeight="1" x14ac:dyDescent="0.25">
      <c r="A24" s="84" t="s">
        <v>23</v>
      </c>
      <c r="B24" s="119"/>
      <c r="C24" s="120" t="s">
        <v>58</v>
      </c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2"/>
      <c r="AU24" s="1"/>
    </row>
    <row r="25" spans="1:47" s="10" customFormat="1" ht="30" customHeight="1" x14ac:dyDescent="0.25">
      <c r="A25" s="84" t="s">
        <v>24</v>
      </c>
      <c r="B25" s="119"/>
      <c r="C25" s="151" t="s">
        <v>59</v>
      </c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6"/>
      <c r="AU25" s="1"/>
    </row>
    <row r="26" spans="1:47" s="10" customFormat="1" ht="30" customHeight="1" x14ac:dyDescent="0.25">
      <c r="A26" s="149" t="s">
        <v>25</v>
      </c>
      <c r="B26" s="150"/>
      <c r="C26" s="152" t="s">
        <v>61</v>
      </c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4"/>
      <c r="AU26" s="1"/>
    </row>
    <row r="27" spans="1:47" s="10" customFormat="1" ht="30" customHeight="1" x14ac:dyDescent="0.25">
      <c r="A27" s="84" t="s">
        <v>35</v>
      </c>
      <c r="B27" s="119"/>
      <c r="C27" s="120" t="s">
        <v>60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2"/>
      <c r="AU27" s="1"/>
    </row>
    <row r="28" spans="1:47" ht="36" customHeight="1" x14ac:dyDescent="0.25">
      <c r="A28" s="149" t="s">
        <v>34</v>
      </c>
      <c r="B28" s="150"/>
      <c r="C28" s="152" t="s">
        <v>62</v>
      </c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4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23" t="s">
        <v>31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5"/>
    </row>
    <row r="31" spans="1:47" ht="15" customHeight="1" x14ac:dyDescent="0.25">
      <c r="A31" s="127" t="s">
        <v>19</v>
      </c>
      <c r="B31" s="129" t="s">
        <v>12</v>
      </c>
      <c r="C31" s="96" t="s">
        <v>28</v>
      </c>
      <c r="D31" s="98" t="s">
        <v>29</v>
      </c>
      <c r="E31" s="98" t="s">
        <v>30</v>
      </c>
      <c r="F31" s="100" t="s">
        <v>27</v>
      </c>
      <c r="G31" s="93" t="s">
        <v>0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5"/>
      <c r="T31" s="93" t="s">
        <v>11</v>
      </c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5"/>
      <c r="AG31" s="93" t="s">
        <v>18</v>
      </c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126"/>
    </row>
    <row r="32" spans="1:47" ht="33" customHeight="1" x14ac:dyDescent="0.25">
      <c r="A32" s="128"/>
      <c r="B32" s="130"/>
      <c r="C32" s="97"/>
      <c r="D32" s="99"/>
      <c r="E32" s="102"/>
      <c r="F32" s="101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3" t="s">
        <v>44</v>
      </c>
      <c r="D33" s="18">
        <v>12</v>
      </c>
      <c r="E33" s="19" t="s">
        <v>55</v>
      </c>
      <c r="F33" s="55" t="s">
        <v>70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2">
        <f>SUM(G33:R33)</f>
        <v>120</v>
      </c>
      <c r="T33" s="58">
        <v>1</v>
      </c>
      <c r="U33" s="58">
        <v>1</v>
      </c>
      <c r="V33" s="58">
        <v>1</v>
      </c>
      <c r="W33" s="58">
        <v>1</v>
      </c>
      <c r="X33" s="58">
        <v>1</v>
      </c>
      <c r="Y33" s="58">
        <v>1</v>
      </c>
      <c r="Z33" s="58">
        <v>1</v>
      </c>
      <c r="AA33" s="58">
        <v>1</v>
      </c>
      <c r="AB33" s="58">
        <v>1</v>
      </c>
      <c r="AC33" s="58">
        <v>1</v>
      </c>
      <c r="AD33" s="58">
        <v>1</v>
      </c>
      <c r="AE33" s="58">
        <v>1</v>
      </c>
      <c r="AF33" s="42">
        <f>SUM(T33:AE33)</f>
        <v>12</v>
      </c>
      <c r="AG33" s="22">
        <v>6054.55</v>
      </c>
      <c r="AH33" s="22">
        <v>6054.55</v>
      </c>
      <c r="AI33" s="22">
        <v>6054.55</v>
      </c>
      <c r="AJ33" s="22">
        <v>6054.55</v>
      </c>
      <c r="AK33" s="22">
        <v>6054.55</v>
      </c>
      <c r="AL33" s="22">
        <v>6054.55</v>
      </c>
      <c r="AM33" s="22">
        <v>6054.55</v>
      </c>
      <c r="AN33" s="22">
        <v>6054.55</v>
      </c>
      <c r="AO33" s="22">
        <v>6054.55</v>
      </c>
      <c r="AP33" s="22">
        <v>6054.55</v>
      </c>
      <c r="AQ33" s="22">
        <v>6054.55</v>
      </c>
      <c r="AR33" s="22">
        <v>6054.5</v>
      </c>
      <c r="AS33" s="17">
        <f>SUM(AG33:AR33)</f>
        <v>72654.550000000017</v>
      </c>
    </row>
    <row r="34" spans="1:48" ht="58.5" customHeight="1" x14ac:dyDescent="0.25">
      <c r="A34" s="35">
        <v>2</v>
      </c>
      <c r="B34" s="24" t="s">
        <v>49</v>
      </c>
      <c r="C34" s="21" t="s">
        <v>53</v>
      </c>
      <c r="D34" s="25">
        <v>8</v>
      </c>
      <c r="E34" s="26" t="s">
        <v>54</v>
      </c>
      <c r="F34" s="55" t="s">
        <v>71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57">
        <f t="shared" ref="S34" si="0">SUM(G34:R34)</f>
        <v>120</v>
      </c>
      <c r="T34" s="56">
        <v>0.66600000000000004</v>
      </c>
      <c r="U34" s="56">
        <v>0.66600000000000004</v>
      </c>
      <c r="V34" s="56">
        <v>0.66600000000000004</v>
      </c>
      <c r="W34" s="56">
        <v>0.66600000000000004</v>
      </c>
      <c r="X34" s="56">
        <v>0.66600000000000004</v>
      </c>
      <c r="Y34" s="56">
        <v>0.66600000000000004</v>
      </c>
      <c r="Z34" s="56">
        <v>0.66600000000000004</v>
      </c>
      <c r="AA34" s="56">
        <v>0.66600000000000004</v>
      </c>
      <c r="AB34" s="56">
        <v>0.66600000000000004</v>
      </c>
      <c r="AC34" s="56">
        <v>0.66600000000000004</v>
      </c>
      <c r="AD34" s="56">
        <v>0.67</v>
      </c>
      <c r="AE34" s="56">
        <v>0.67</v>
      </c>
      <c r="AF34" s="43">
        <f t="shared" ref="AF34" si="1">SUM(T34:AE34)</f>
        <v>8.0000000000000018</v>
      </c>
      <c r="AG34" s="22">
        <v>27497.47</v>
      </c>
      <c r="AH34" s="22">
        <v>27497.47</v>
      </c>
      <c r="AI34" s="22">
        <v>27497.47</v>
      </c>
      <c r="AJ34" s="22">
        <v>27497.47</v>
      </c>
      <c r="AK34" s="22">
        <v>27497.47</v>
      </c>
      <c r="AL34" s="22">
        <v>27497.47</v>
      </c>
      <c r="AM34" s="22">
        <v>27497.47</v>
      </c>
      <c r="AN34" s="22">
        <v>27497.47</v>
      </c>
      <c r="AO34" s="22">
        <v>27497.47</v>
      </c>
      <c r="AP34" s="22">
        <v>27497.49</v>
      </c>
      <c r="AQ34" s="22">
        <v>27497.49</v>
      </c>
      <c r="AR34" s="22">
        <v>27497.49</v>
      </c>
      <c r="AS34" s="27">
        <f t="shared" ref="AS34" si="2">SUM(AG34:AR34)</f>
        <v>329969.7</v>
      </c>
      <c r="AT34" s="11"/>
    </row>
    <row r="35" spans="1:48" ht="66" customHeight="1" x14ac:dyDescent="0.25">
      <c r="A35" s="33" t="s">
        <v>42</v>
      </c>
      <c r="B35" s="20" t="s">
        <v>50</v>
      </c>
      <c r="C35" s="53" t="s">
        <v>53</v>
      </c>
      <c r="D35" s="18">
        <v>2</v>
      </c>
      <c r="E35" s="19" t="s">
        <v>55</v>
      </c>
      <c r="F35" s="55" t="s">
        <v>72</v>
      </c>
      <c r="G35" s="34"/>
      <c r="H35" s="34"/>
      <c r="I35" s="34"/>
      <c r="J35" s="34">
        <v>10</v>
      </c>
      <c r="K35" s="34">
        <v>10</v>
      </c>
      <c r="L35" s="34">
        <v>10</v>
      </c>
      <c r="M35" s="34">
        <v>10</v>
      </c>
      <c r="N35" s="34">
        <v>10</v>
      </c>
      <c r="O35" s="34">
        <v>10</v>
      </c>
      <c r="P35" s="34"/>
      <c r="Q35" s="34"/>
      <c r="R35" s="34"/>
      <c r="S35" s="42">
        <f>SUM(G35:R35)</f>
        <v>60</v>
      </c>
      <c r="T35" s="59"/>
      <c r="U35" s="59"/>
      <c r="V35" s="59"/>
      <c r="W35" s="59">
        <v>0.33300000000000002</v>
      </c>
      <c r="X35" s="59">
        <v>0.33300000000000002</v>
      </c>
      <c r="Y35" s="59">
        <v>0.33400000000000002</v>
      </c>
      <c r="Z35" s="59">
        <v>0.33300000000000002</v>
      </c>
      <c r="AA35" s="59">
        <v>0.33300000000000002</v>
      </c>
      <c r="AB35" s="59">
        <v>0.33400000000000002</v>
      </c>
      <c r="AC35" s="59"/>
      <c r="AD35" s="59"/>
      <c r="AE35" s="59"/>
      <c r="AF35" s="42">
        <f>SUM(T35:AE35)</f>
        <v>2</v>
      </c>
      <c r="AG35" s="22"/>
      <c r="AH35" s="22"/>
      <c r="AI35" s="22"/>
      <c r="AJ35" s="22">
        <v>50958.58</v>
      </c>
      <c r="AK35" s="22">
        <v>50958.58</v>
      </c>
      <c r="AL35" s="22">
        <v>50958.58</v>
      </c>
      <c r="AM35" s="22">
        <v>50958.58</v>
      </c>
      <c r="AN35" s="22">
        <v>50958.58</v>
      </c>
      <c r="AO35" s="22">
        <v>50958.62</v>
      </c>
      <c r="AP35" s="22"/>
      <c r="AQ35" s="22"/>
      <c r="AR35" s="22"/>
      <c r="AS35" s="17">
        <f>SUM(AG35:AR35)</f>
        <v>305751.52</v>
      </c>
    </row>
    <row r="36" spans="1:48" ht="21.75" customHeight="1" x14ac:dyDescent="0.25">
      <c r="A36" s="70" t="s">
        <v>47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2"/>
      <c r="AS36" s="49">
        <f>SUM(AS33:AS35)</f>
        <v>708375.77</v>
      </c>
    </row>
    <row r="37" spans="1:48" ht="21.75" customHeight="1" x14ac:dyDescent="0.25">
      <c r="A37" s="70" t="s">
        <v>63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2"/>
      <c r="AS37" s="69">
        <f>SUM(AS36)</f>
        <v>708375.77</v>
      </c>
    </row>
    <row r="38" spans="1:48" s="2" customFormat="1" ht="21.75" customHeight="1" thickBot="1" x14ac:dyDescent="0.25">
      <c r="A38" s="36"/>
      <c r="B38" s="37"/>
      <c r="C38" s="38"/>
      <c r="D38" s="39"/>
      <c r="E38" s="40"/>
      <c r="F38" s="41"/>
      <c r="G38" s="118" t="s">
        <v>56</v>
      </c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50">
        <f>AS37</f>
        <v>708375.77</v>
      </c>
      <c r="AU38" s="3"/>
      <c r="AV38" s="4"/>
    </row>
    <row r="39" spans="1:48" s="2" customFormat="1" ht="21.75" customHeight="1" x14ac:dyDescent="0.2">
      <c r="A39" s="60"/>
      <c r="B39" s="61"/>
      <c r="C39" s="62"/>
      <c r="D39" s="63"/>
      <c r="E39" s="64"/>
      <c r="F39" s="65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7"/>
      <c r="AU39" s="3"/>
      <c r="AV39" s="4"/>
    </row>
    <row r="40" spans="1:48" s="2" customFormat="1" ht="10.5" customHeight="1" x14ac:dyDescent="0.2">
      <c r="A40" s="6"/>
      <c r="B40" s="106" t="s">
        <v>73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8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109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1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</sheetData>
  <mergeCells count="60">
    <mergeCell ref="B10:B11"/>
    <mergeCell ref="A28:B28"/>
    <mergeCell ref="A25:B25"/>
    <mergeCell ref="C25:AS25"/>
    <mergeCell ref="C26:AS26"/>
    <mergeCell ref="A26:B26"/>
    <mergeCell ref="C28:AS28"/>
    <mergeCell ref="A22:AS22"/>
    <mergeCell ref="A21:AS21"/>
    <mergeCell ref="A24:B24"/>
    <mergeCell ref="C24:AS24"/>
    <mergeCell ref="A23:AS23"/>
    <mergeCell ref="B31:B32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B7:D7"/>
    <mergeCell ref="E31:E32"/>
    <mergeCell ref="C10:Q10"/>
    <mergeCell ref="B40:AB41"/>
    <mergeCell ref="A14:AS14"/>
    <mergeCell ref="A15:AS15"/>
    <mergeCell ref="A16:AS16"/>
    <mergeCell ref="A19:AS19"/>
    <mergeCell ref="A18:AS18"/>
    <mergeCell ref="A17:AS17"/>
    <mergeCell ref="G38:AR38"/>
    <mergeCell ref="A27:B27"/>
    <mergeCell ref="C27:AS27"/>
    <mergeCell ref="A30:AS30"/>
    <mergeCell ref="AG31:AS31"/>
    <mergeCell ref="T31:AF31"/>
    <mergeCell ref="A31:A32"/>
    <mergeCell ref="A37:AR37"/>
    <mergeCell ref="R10:U10"/>
    <mergeCell ref="C11:Q11"/>
    <mergeCell ref="R11:U11"/>
    <mergeCell ref="W10:AB10"/>
    <mergeCell ref="AC10:AS10"/>
    <mergeCell ref="W11:AB11"/>
    <mergeCell ref="AC11:AS11"/>
    <mergeCell ref="A20:AS20"/>
    <mergeCell ref="B12:Q12"/>
    <mergeCell ref="R12:U12"/>
    <mergeCell ref="G31:S31"/>
    <mergeCell ref="A36:AR36"/>
    <mergeCell ref="C31:C32"/>
    <mergeCell ref="D31:D32"/>
    <mergeCell ref="F31:F32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13</vt:lpstr>
      <vt:lpstr>'POA 13'!Área_de_impresión</vt:lpstr>
      <vt:lpstr>'POA 13'!Títulos_a_imprimir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2024-10-27T22:11:59Z</dcterms:modified>
</cp:coreProperties>
</file>