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4 PbR final\"/>
    </mc:Choice>
  </mc:AlternateContent>
  <bookViews>
    <workbookView xWindow="-120" yWindow="-120" windowWidth="20730" windowHeight="11310"/>
  </bookViews>
  <sheets>
    <sheet name="PbR 6" sheetId="1" r:id="rId1"/>
  </sheets>
  <definedNames>
    <definedName name="_xlnm.Print_Area" localSheetId="0">'PbR 6'!$A$1:$AS$140</definedName>
    <definedName name="_xlnm.Print_Titles" localSheetId="0">'PbR 6'!$1:$5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100" i="1" l="1"/>
  <c r="AF100" i="1"/>
  <c r="S100" i="1"/>
  <c r="AS99" i="1"/>
  <c r="AF99" i="1"/>
  <c r="S99" i="1"/>
  <c r="AS101" i="1" l="1"/>
  <c r="AS102" i="1"/>
  <c r="AS103" i="1" s="1"/>
  <c r="C11" i="1"/>
  <c r="R11" i="1" s="1"/>
  <c r="R12" i="1" s="1"/>
</calcChain>
</file>

<file path=xl/sharedStrings.xml><?xml version="1.0" encoding="utf-8"?>
<sst xmlns="http://schemas.openxmlformats.org/spreadsheetml/2006/main" count="164" uniqueCount="123">
  <si>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</si>
  <si>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</si>
  <si>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</si>
  <si>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</si>
  <si>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</si>
  <si>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</si>
  <si>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</si>
  <si>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</si>
  <si>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</si>
  <si>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</si>
  <si>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</si>
  <si>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</si>
  <si>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</si>
  <si>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</si>
  <si>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</si>
  <si>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</si>
  <si>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</si>
  <si>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</si>
  <si>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</si>
  <si>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</si>
  <si>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</si>
  <si>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</si>
  <si>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</si>
  <si>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</si>
  <si>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</si>
  <si>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</si>
  <si>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</si>
  <si>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</si>
  <si>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</si>
  <si>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</si>
  <si>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</si>
  <si>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</si>
  <si>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</si>
  <si>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</si>
  <si>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</si>
  <si>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</si>
  <si>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</si>
  <si>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</si>
  <si>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</si>
  <si>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</si>
  <si>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1. Gobierno.</t>
  </si>
  <si>
    <t>1.7. Asuntos de orden público y de seguridad interior.</t>
  </si>
  <si>
    <t>1.7.1 Policia.</t>
  </si>
  <si>
    <t>Talleres</t>
  </si>
  <si>
    <t>Impartición de talleres para fomentar en la población, la cultura de la prevención de desastres naturales o provocados.</t>
  </si>
  <si>
    <t>SUBTOTAL DIRECCIÓN DE PROTECCIÓN CIVIL:</t>
  </si>
  <si>
    <t>FORTAMUN</t>
  </si>
  <si>
    <t>SUBTOTAL FORTAMUN:</t>
  </si>
  <si>
    <t>MATRIZ DE INDICADORES DE RESULTADOS</t>
  </si>
  <si>
    <t>NIVEL</t>
  </si>
  <si>
    <t>RESUMEN NARRATIVO</t>
  </si>
  <si>
    <t>NOMBRE</t>
  </si>
  <si>
    <t>FORMULA</t>
  </si>
  <si>
    <t>FRECUENCIA DE MEDICIÓN</t>
  </si>
  <si>
    <t>TIPO</t>
  </si>
  <si>
    <t>MEDIOS DE VERIFICACIÓN</t>
  </si>
  <si>
    <t>SUPUESTOS</t>
  </si>
  <si>
    <t>INDICADORES</t>
  </si>
  <si>
    <t>Fin</t>
  </si>
  <si>
    <t>Anual</t>
  </si>
  <si>
    <t>Estratégico</t>
  </si>
  <si>
    <t>Proposito</t>
  </si>
  <si>
    <t>Componente A</t>
  </si>
  <si>
    <t>Gestión</t>
  </si>
  <si>
    <t>Informe anual de resultados de la Dirección de Protección Civil.</t>
  </si>
  <si>
    <t>Acción A1</t>
  </si>
  <si>
    <t>Semestral</t>
  </si>
  <si>
    <t>Porcentaje de asistencia de la población a talleres de prevención de desastres.</t>
  </si>
  <si>
    <t>ANALISIS FODA DEL PROGRAMA</t>
  </si>
  <si>
    <t>Fortalezas:</t>
  </si>
  <si>
    <t>Oportunidades:</t>
  </si>
  <si>
    <t>Debilidades:</t>
  </si>
  <si>
    <t>Amenazas:</t>
  </si>
  <si>
    <t>Objetivo (s) del Programa:</t>
  </si>
  <si>
    <t>Estrategia (s) del Programa:</t>
  </si>
  <si>
    <t>Preservar el orden y la paz en el municipio, previlegiando la salvaguarda de las vidas de las personas y de su patrimonio, generando confianza de la ciudadania en los cuerpos de seguridad Pública.</t>
  </si>
  <si>
    <t>Acción A2</t>
  </si>
  <si>
    <t>18,381 habitantes</t>
  </si>
  <si>
    <t>DIRECCIÓN DE PROTECCIÓN CIVIL.</t>
  </si>
  <si>
    <t xml:space="preserve">FONDO DE APORTACIONES PARA EL FORTALECIMIENTO DE LOS MUNICIPIOS (FORTAMUN).        </t>
  </si>
  <si>
    <t>VINCULACION AL PLAN MUNICIPAL DE DESARROLLO  2021 - 2024.</t>
  </si>
  <si>
    <t>Subtotal:</t>
  </si>
  <si>
    <t>TOTAL DEL PROGRAMA 6. Protección Civil:</t>
  </si>
  <si>
    <t xml:space="preserve">Dirección de Protección Civil </t>
  </si>
  <si>
    <t>Mejorar las condiciones de Gobernabilidad, generando en la población un estado de Confianza, Orden y Tranquilidad Social.</t>
  </si>
  <si>
    <t>6.1.1 Fomentar en la Población la Cultura de la Prevención.</t>
  </si>
  <si>
    <t>6. Protección Civil.</t>
  </si>
  <si>
    <t>6.1 Prevención para la Protección.</t>
  </si>
  <si>
    <t>Se cuenta ya con un cuerpo de Protección Civil Municipal que tiene cierta infraestructura y equipamiento.</t>
  </si>
  <si>
    <t xml:space="preserve">La Administración Municipal recibe recursos federales através del Ramo 33 por el Fondo de Aportaciones para el Fortalecimiento de los Municipios (FORTAMUN). </t>
  </si>
  <si>
    <t xml:space="preserve">Se necesita el equipamiento de los elementos de Protecció Civil Municipal.                                                                                                                Falta mejorar la situación del parque vehicular.                                                                                                                             </t>
  </si>
  <si>
    <t xml:space="preserve">Incremento en la desconfianza de la ciudadania hacia los cuerpos de seguridad.                                                                                                                Perdidas materiales y humanas, en eventos de desastres naturales y antrópicos.                                                                                     </t>
  </si>
  <si>
    <t xml:space="preserve">Dotar de equipamiento a los elementos de Protección Civil Municipal.                                                                                         Dar mantenimiento al parque vehicular de los cuerpos de seguridad.                                                                                                                                                                                                      Fomentar en la población, la cultura de la prevención de desastres.                                     </t>
  </si>
  <si>
    <t>La población del municipio mejora la cultura de la prevención.</t>
  </si>
  <si>
    <t>Las estrategias para disminución de riesgos en la población son implementadas.</t>
  </si>
  <si>
    <t>Realizar o actualizar Atlas de Riesgo del Municipio.</t>
  </si>
  <si>
    <t>Tasa de variación de afectaciones por desastres naturales.</t>
  </si>
  <si>
    <t>Contribuir a disminuir número de afectaciones por desastres naturales a la población del municipio, mediante la mejora de la cultura de la prevención.</t>
  </si>
  <si>
    <t>Que ocurran afectaciones por desastres naturales en el municipio.</t>
  </si>
  <si>
    <t>Porcentaje de población capacitada en cultura de la prevención.</t>
  </si>
  <si>
    <t>Porcentaje de población capacitada en cultura de la prevención=(Total de población capacitada/Total de población del municipio)*100      PPCCP=(TPC/TPM)*100</t>
  </si>
  <si>
    <t>Que la población participe de las capacitaciones en cultura de la prevención.</t>
  </si>
  <si>
    <t>Porcentaje de estrategias para la prevención implementadas.</t>
  </si>
  <si>
    <t>Porcentaje de estrategias para la prevención implementadas= (Total de estrategias implementadas/Total de estrategias necesarias)*100.                                   PEPI=(TEI/TEN)*100</t>
  </si>
  <si>
    <t>Que los funcionarios de la Dirección de Protección Civil Municipal, tengan la disposición de implementar estrategias pára la prevención.</t>
  </si>
  <si>
    <t>Que los funcionarios de la Dirección de Protección Civil Municipal, tengan la disposición de integrar el Atlas de Riesgo Municipal.</t>
  </si>
  <si>
    <t>Porcentaje de asistencia de la población a talleres de prevención de desastres=(número de asistentes/número esperado de asistentes.              PAPTPD=(NA/NEA)*100</t>
  </si>
  <si>
    <t>Que la población asista a los talleres de Cultura de la Prevención.</t>
  </si>
  <si>
    <t>Documento</t>
  </si>
  <si>
    <t>13,831 habitantes</t>
  </si>
  <si>
    <t>TOTAL DEL PROGRAMA 6. PROTECCIÓN CIVIL:</t>
  </si>
  <si>
    <t>Porcentaje de zonas de riesgos estudiadas en el municipio=(zonas de riesgo estudiadas/Total de zonas de riesgo)*100.        PZREM=(ZRE/TZR)*100</t>
  </si>
  <si>
    <t>Porcentaje de zonas de riesgos estudiadas en el municipio.</t>
  </si>
  <si>
    <t>EJE 3. ESTADO DE DERECHO, GOBERNABILIDAD Y GOBERNANZA DEMOCRATICA</t>
  </si>
  <si>
    <t xml:space="preserve">Objetivo 3.19 Salvaguardar la integridad física, los bienes y el entorno de la población en el Estado, ante algún riesgo o amenaza de origen natural o antrópico.
</t>
  </si>
  <si>
    <t>3.19.1 Gestionar ante las instancias correspondientes el cambio de denominación de la Secretaría de Protección Civil por Secretaría de Gestión Integral de Riesgos y Protección Civil, y el marco jurídico necesario en armonización con los tratados internacionales y la Ley General en la materia.</t>
  </si>
  <si>
    <t>3.19.1.1 Profesionalización, actualización, capacitación y certificación continua y permanente del personal que integra la Secretaría de Protección Civil.                                                                                                                                                                      3.19.1.2 Modernizar equipos de trabajo e implementar nuevas tecnologías.                                                                                                                                                                                                                                                                                                                                                                                                   3.19.1.5 Conformar, reestructurar, reactivar y capacitar a grupos voluntarios, las Coordinaciones Municipales de Protección Civil y autoridades locales del estado de Guerrero.                                                                                                                                                             3.19.1.6 Fortalecer la cultura de prevención, de la autoprotección y la resiliencia, de la población en la entidad.                                                                                                                                                                                                                                                  3.19.1.11 Fortalecimiento del sistema de difusión e información preventiva, emergente y de recuperación, a la población.                                                                                                                                                                                                                             3.19.1.12 Coordinar la implementación del Atlas de Gestión Integral de Riesgos en el estado.</t>
  </si>
  <si>
    <t>ALINEACIÓN AL PLAN ESTATAL DE DESARROLLO  2021 - 2027.</t>
  </si>
  <si>
    <t>DPC/PC/004-24</t>
  </si>
  <si>
    <t>DPC/PC/005-24</t>
  </si>
  <si>
    <t>Tasa de variación de afectaciones por desastres naturales=[(Total de afectaciones 2024/Total de afectaciones 2023)-1]*100                                        TVADN=[(TA2024/TA2023)-1]*100</t>
  </si>
  <si>
    <t>NOTA: El Programa 6. Protección Civil; no presentó modificaciones.</t>
  </si>
  <si>
    <t xml:space="preserve">PRESUPUESTO BASADO EN RESULTADOS (PbR) FINAL EJERCICIO 2024.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</si>
</sst>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7" fillId="0" borderId="0"/>
    <xf numFmtId="0" fontId="8" fillId="4" borderId="0" applyNumberFormat="0" applyBorder="0" applyAlignment="0" applyProtection="0"/>
  </cellStyleXfs>
  <cellXfs count="178">
    <xf numFmtId="0" fontId="0" fillId="0" borderId="0" xfId="0"/>
    <xf numFmtId="44" fontId="0" fillId="0" borderId="0" xfId="1" applyFont="1"/>
    <xf numFmtId="0" fontId="5" fillId="0" borderId="0" xfId="0" applyFont="1"/>
    <xf numFmtId="0" fontId="6" fillId="0" borderId="0" xfId="0" applyFont="1"/>
    <xf numFmtId="44" fontId="5" fillId="0" borderId="0" xfId="1" applyFont="1"/>
    <xf numFmtId="165" fontId="5" fillId="0" borderId="0" xfId="0" applyNumberFormat="1" applyFont="1"/>
    <xf numFmtId="0" fontId="9" fillId="0" borderId="0" xfId="0" applyNumberFormat="1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Border="1" applyAlignment="1">
      <alignment vertical="center" wrapText="1"/>
    </xf>
    <xf numFmtId="0" fontId="11" fillId="0" borderId="0" xfId="0" applyFont="1"/>
    <xf numFmtId="44" fontId="11" fillId="0" borderId="0" xfId="1" applyFont="1"/>
    <xf numFmtId="0" fontId="0" fillId="0" borderId="0" xfId="0" applyFont="1"/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8" xfId="5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textRotation="90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4" xfId="5" applyFont="1" applyFill="1" applyBorder="1" applyAlignment="1">
      <alignment horizontal="center" vertical="center" wrapText="1"/>
    </xf>
    <xf numFmtId="165" fontId="10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0" fontId="10" fillId="0" borderId="17" xfId="0" applyNumberFormat="1" applyFont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1" fontId="10" fillId="0" borderId="24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horizontal="center" vertical="center" textRotation="90"/>
    </xf>
    <xf numFmtId="0" fontId="22" fillId="0" borderId="23" xfId="0" applyFont="1" applyFill="1" applyBorder="1" applyAlignment="1">
      <alignment horizontal="center" vertical="center" wrapText="1"/>
    </xf>
    <xf numFmtId="3" fontId="21" fillId="0" borderId="23" xfId="0" applyNumberFormat="1" applyFont="1" applyFill="1" applyBorder="1" applyAlignment="1">
      <alignment horizontal="center" vertical="center" textRotation="90" wrapText="1"/>
    </xf>
    <xf numFmtId="0" fontId="10" fillId="0" borderId="23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13" fillId="6" borderId="16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6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wrapText="1"/>
    </xf>
    <xf numFmtId="165" fontId="10" fillId="0" borderId="18" xfId="0" applyNumberFormat="1" applyFont="1" applyBorder="1" applyAlignment="1">
      <alignment vertical="center"/>
    </xf>
    <xf numFmtId="165" fontId="4" fillId="0" borderId="28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26" fillId="0" borderId="6" xfId="3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17" fillId="8" borderId="2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3" xfId="0" applyFont="1" applyFill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7" fillId="0" borderId="4" xfId="3" applyFont="1" applyFill="1" applyBorder="1" applyAlignment="1">
      <alignment horizontal="left" vertical="center" wrapText="1"/>
    </xf>
    <xf numFmtId="0" fontId="7" fillId="0" borderId="3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165" fontId="10" fillId="0" borderId="4" xfId="0" applyNumberFormat="1" applyFont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15" fillId="0" borderId="6" xfId="3" applyFont="1" applyFill="1" applyBorder="1" applyAlignment="1">
      <alignment horizontal="left" vertical="center" wrapText="1"/>
    </xf>
    <xf numFmtId="0" fontId="12" fillId="0" borderId="14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20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2" fillId="0" borderId="2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0" fontId="12" fillId="0" borderId="22" xfId="5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25" fillId="0" borderId="6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24" fillId="8" borderId="2" xfId="3" applyFont="1" applyFill="1" applyBorder="1" applyAlignment="1">
      <alignment horizontal="center" vertical="center" wrapText="1"/>
    </xf>
    <xf numFmtId="0" fontId="24" fillId="8" borderId="4" xfId="3" applyFont="1" applyFill="1" applyBorder="1" applyAlignment="1">
      <alignment horizontal="center" vertical="center" wrapText="1"/>
    </xf>
    <xf numFmtId="0" fontId="24" fillId="8" borderId="3" xfId="3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18" fillId="8" borderId="25" xfId="0" applyFont="1" applyFill="1" applyBorder="1" applyAlignment="1">
      <alignment horizontal="center" vertical="center"/>
    </xf>
    <xf numFmtId="0" fontId="18" fillId="8" borderId="26" xfId="0" applyFont="1" applyFill="1" applyBorder="1" applyAlignment="1">
      <alignment horizontal="center" vertical="center"/>
    </xf>
    <xf numFmtId="0" fontId="18" fillId="8" borderId="27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7" borderId="6" xfId="0" applyFont="1" applyFill="1" applyBorder="1" applyAlignment="1">
      <alignment horizontal="left" vertical="center"/>
    </xf>
    <xf numFmtId="0" fontId="4" fillId="7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7" borderId="8" xfId="0" applyFont="1" applyFill="1" applyBorder="1" applyAlignment="1">
      <alignment horizontal="center" vertical="center"/>
    </xf>
    <xf numFmtId="0" fontId="13" fillId="7" borderId="10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4" fillId="8" borderId="2" xfId="0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/>
    </xf>
    <xf numFmtId="0" fontId="4" fillId="8" borderId="3" xfId="0" applyFont="1" applyFill="1" applyBorder="1" applyAlignment="1">
      <alignment horizontal="center"/>
    </xf>
    <xf numFmtId="165" fontId="4" fillId="0" borderId="12" xfId="0" applyNumberFormat="1" applyFont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/>
    </xf>
    <xf numFmtId="165" fontId="4" fillId="8" borderId="2" xfId="0" applyNumberFormat="1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8" fillId="8" borderId="15" xfId="0" applyFont="1" applyFill="1" applyBorder="1" applyAlignment="1">
      <alignment horizontal="center" vertical="center" wrapText="1"/>
    </xf>
    <xf numFmtId="0" fontId="18" fillId="8" borderId="4" xfId="0" applyFont="1" applyFill="1" applyBorder="1" applyAlignment="1">
      <alignment horizontal="center" vertical="center" wrapText="1"/>
    </xf>
    <xf numFmtId="0" fontId="18" fillId="8" borderId="16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49" fontId="10" fillId="0" borderId="1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165" fontId="10" fillId="0" borderId="6" xfId="0" applyNumberFormat="1" applyFont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0" fontId="23" fillId="0" borderId="14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297657</xdr:colOff>
      <xdr:row>109</xdr:row>
      <xdr:rowOff>0</xdr:rowOff>
    </xdr:from>
    <xdr:to>
      <xdr:col>44</xdr:col>
      <xdr:colOff>309563</xdr:colOff>
      <xdr:row>116</xdr:row>
      <xdr:rowOff>47625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pSpPr/>
      </xdr:nvGrpSpPr>
      <xdr:grpSpPr>
        <a:xfrm>
          <a:off x="619126" y="37171313"/>
          <a:ext cx="14335125" cy="1381125"/>
          <a:chOff x="495502" y="5562423"/>
          <a:chExt cx="14795985" cy="631036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xmlns="" id="{00000000-0008-0000-0000-000003000000}"/>
              </a:ext>
            </a:extLst>
          </xdr:cNvPr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>
            <a:extLst>
              <a:ext uri="{FF2B5EF4-FFF2-40B4-BE49-F238E27FC236}">
                <a16:creationId xmlns:a16="http://schemas.microsoft.com/office/drawing/2014/main" xmlns="" id="{00000000-0008-0000-0000-000006000000}"/>
              </a:ext>
            </a:extLst>
          </xdr:cNvPr>
          <xdr:cNvSpPr/>
        </xdr:nvSpPr>
        <xdr:spPr>
          <a:xfrm>
            <a:off x="5361462" y="5581170"/>
            <a:ext cx="4679576" cy="59617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>
            <a:extLst>
              <a:ext uri="{FF2B5EF4-FFF2-40B4-BE49-F238E27FC236}">
                <a16:creationId xmlns:a16="http://schemas.microsoft.com/office/drawing/2014/main" xmlns="" id="{00000000-0008-0000-0000-000007000000}"/>
              </a:ext>
            </a:extLst>
          </xdr:cNvPr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37</xdr:col>
      <xdr:colOff>238125</xdr:colOff>
      <xdr:row>0</xdr:row>
      <xdr:rowOff>0</xdr:rowOff>
    </xdr:from>
    <xdr:to>
      <xdr:col>44</xdr:col>
      <xdr:colOff>71438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132594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40"/>
  <sheetViews>
    <sheetView tabSelected="1" view="pageBreakPreview" zoomScale="80" zoomScaleSheetLayoutView="80" workbookViewId="0">
      <selection activeCell="R12" sqref="R12:U12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71093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14" t="s">
        <v>32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</row>
    <row r="2" spans="1:47" ht="11.25" customHeight="1" x14ac:dyDescent="0.25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</row>
    <row r="3" spans="1:47" ht="19.5" customHeight="1" x14ac:dyDescent="0.25">
      <c r="A3" s="116" t="s">
        <v>122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6"/>
      <c r="AS3" s="116"/>
    </row>
    <row r="4" spans="1:47" ht="11.2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</row>
    <row r="5" spans="1:47" ht="12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</row>
    <row r="6" spans="1:47" ht="8.25" customHeight="1" x14ac:dyDescent="0.25">
      <c r="A6" s="130"/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2"/>
    </row>
    <row r="7" spans="1:47" ht="19.5" customHeight="1" x14ac:dyDescent="0.25">
      <c r="A7" s="40"/>
      <c r="B7" s="118" t="s">
        <v>26</v>
      </c>
      <c r="C7" s="118"/>
      <c r="D7" s="118"/>
      <c r="E7" s="118" t="s">
        <v>78</v>
      </c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40"/>
      <c r="W7" s="120" t="s">
        <v>21</v>
      </c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  <c r="AP7" s="121"/>
      <c r="AQ7" s="121"/>
      <c r="AR7" s="121"/>
      <c r="AS7" s="121"/>
      <c r="AT7" s="42"/>
      <c r="AU7" s="41"/>
    </row>
    <row r="8" spans="1:47" ht="46.5" customHeight="1" x14ac:dyDescent="0.25">
      <c r="A8" s="40"/>
      <c r="B8" s="117" t="s">
        <v>38</v>
      </c>
      <c r="C8" s="117"/>
      <c r="D8" s="117"/>
      <c r="E8" s="127" t="s">
        <v>79</v>
      </c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9"/>
      <c r="V8" s="40"/>
      <c r="W8" s="119" t="s">
        <v>13</v>
      </c>
      <c r="X8" s="119"/>
      <c r="Y8" s="119"/>
      <c r="Z8" s="119"/>
      <c r="AA8" s="119"/>
      <c r="AB8" s="119"/>
      <c r="AC8" s="125" t="s">
        <v>40</v>
      </c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45"/>
      <c r="AU8" s="43"/>
    </row>
    <row r="9" spans="1:47" ht="19.5" customHeight="1" x14ac:dyDescent="0.25">
      <c r="A9" s="40"/>
      <c r="B9" s="122" t="s">
        <v>35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4"/>
      <c r="V9" s="40"/>
      <c r="W9" s="119" t="s">
        <v>14</v>
      </c>
      <c r="X9" s="119"/>
      <c r="Y9" s="119"/>
      <c r="Z9" s="119"/>
      <c r="AA9" s="119"/>
      <c r="AB9" s="119"/>
      <c r="AC9" s="125" t="s">
        <v>41</v>
      </c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45"/>
      <c r="AU9" s="43"/>
    </row>
    <row r="10" spans="1:47" ht="27.75" customHeight="1" x14ac:dyDescent="0.25">
      <c r="A10" s="40"/>
      <c r="B10" s="139" t="s">
        <v>46</v>
      </c>
      <c r="C10" s="141" t="s">
        <v>83</v>
      </c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3"/>
      <c r="R10" s="144" t="s">
        <v>81</v>
      </c>
      <c r="S10" s="144"/>
      <c r="T10" s="144"/>
      <c r="U10" s="144"/>
      <c r="V10" s="40"/>
      <c r="W10" s="119" t="s">
        <v>17</v>
      </c>
      <c r="X10" s="119"/>
      <c r="Y10" s="119"/>
      <c r="Z10" s="119"/>
      <c r="AA10" s="119"/>
      <c r="AB10" s="119"/>
      <c r="AC10" s="125" t="s">
        <v>42</v>
      </c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45"/>
      <c r="AU10" s="43"/>
    </row>
    <row r="11" spans="1:47" ht="27" customHeight="1" x14ac:dyDescent="0.25">
      <c r="A11" s="40"/>
      <c r="B11" s="140"/>
      <c r="C11" s="145">
        <f>AS101</f>
        <v>1789817.73</v>
      </c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7"/>
      <c r="R11" s="148">
        <f>SUM(C11)</f>
        <v>1789817.73</v>
      </c>
      <c r="S11" s="144"/>
      <c r="T11" s="144"/>
      <c r="U11" s="144"/>
      <c r="V11" s="40"/>
      <c r="W11" s="138" t="s">
        <v>37</v>
      </c>
      <c r="X11" s="138"/>
      <c r="Y11" s="138"/>
      <c r="Z11" s="138"/>
      <c r="AA11" s="138"/>
      <c r="AB11" s="138"/>
      <c r="AC11" s="136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46"/>
      <c r="AU11" s="44"/>
    </row>
    <row r="12" spans="1:47" ht="27" customHeight="1" x14ac:dyDescent="0.25">
      <c r="A12" s="50"/>
      <c r="B12" s="141" t="s">
        <v>82</v>
      </c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3"/>
      <c r="R12" s="149">
        <f>R11</f>
        <v>1789817.73</v>
      </c>
      <c r="S12" s="150"/>
      <c r="T12" s="150"/>
      <c r="U12" s="151"/>
      <c r="V12" s="50"/>
      <c r="W12" s="51"/>
      <c r="X12" s="51"/>
      <c r="Y12" s="51"/>
      <c r="Z12" s="51"/>
      <c r="AA12" s="51"/>
      <c r="AB12" s="51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</row>
    <row r="13" spans="1:47" ht="27" customHeight="1" x14ac:dyDescent="0.25">
      <c r="A13" s="53"/>
      <c r="B13" s="54"/>
      <c r="C13" s="54"/>
      <c r="D13" s="54"/>
      <c r="E13" s="54"/>
      <c r="F13" s="54"/>
      <c r="G13" s="133"/>
      <c r="H13" s="133"/>
      <c r="I13" s="133"/>
      <c r="J13" s="133"/>
      <c r="K13" s="133"/>
      <c r="L13" s="133"/>
      <c r="M13" s="133"/>
      <c r="N13" s="135"/>
      <c r="O13" s="135"/>
      <c r="P13" s="135"/>
      <c r="Q13" s="135"/>
      <c r="R13" s="135"/>
      <c r="S13" s="135"/>
      <c r="T13" s="53"/>
      <c r="U13" s="53"/>
      <c r="V13" s="53"/>
      <c r="W13" s="51"/>
      <c r="X13" s="51"/>
      <c r="Y13" s="51"/>
      <c r="Z13" s="51"/>
      <c r="AA13" s="51"/>
      <c r="AB13" s="51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</row>
    <row r="14" spans="1:47" ht="27" customHeight="1" x14ac:dyDescent="0.25">
      <c r="A14" s="53"/>
      <c r="B14" s="54"/>
      <c r="C14" s="54"/>
      <c r="D14" s="54"/>
      <c r="E14" s="54"/>
      <c r="F14" s="54"/>
      <c r="G14" s="134"/>
      <c r="H14" s="134"/>
      <c r="I14" s="134"/>
      <c r="J14" s="134"/>
      <c r="K14" s="134"/>
      <c r="L14" s="134"/>
      <c r="M14" s="134"/>
      <c r="N14" s="61"/>
      <c r="O14" s="61"/>
      <c r="P14" s="61"/>
      <c r="Q14" s="61"/>
      <c r="R14" s="61"/>
      <c r="S14" s="61"/>
      <c r="T14" s="53"/>
      <c r="U14" s="53"/>
      <c r="V14" s="53"/>
      <c r="W14" s="51"/>
      <c r="X14" s="51"/>
      <c r="Y14" s="51"/>
      <c r="Z14" s="51"/>
      <c r="AA14" s="51"/>
      <c r="AB14" s="51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</row>
    <row r="15" spans="1:47" ht="12" customHeight="1" x14ac:dyDescent="0.25">
      <c r="A15" s="115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</row>
    <row r="16" spans="1:47" ht="30" customHeight="1" x14ac:dyDescent="0.25">
      <c r="A16" s="72" t="s">
        <v>117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4"/>
    </row>
    <row r="17" spans="1:47" s="9" customFormat="1" ht="20.100000000000001" customHeight="1" x14ac:dyDescent="0.25">
      <c r="A17" s="152" t="s">
        <v>16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4"/>
      <c r="AU17" s="10"/>
    </row>
    <row r="18" spans="1:47" s="11" customFormat="1" ht="30" customHeight="1" x14ac:dyDescent="0.25">
      <c r="A18" s="63" t="s">
        <v>113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5"/>
      <c r="AU18" s="1"/>
    </row>
    <row r="19" spans="1:47" s="11" customFormat="1" ht="20.100000000000001" customHeight="1" x14ac:dyDescent="0.25">
      <c r="A19" s="152" t="s">
        <v>15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4"/>
      <c r="AU19" s="1"/>
    </row>
    <row r="20" spans="1:47" s="11" customFormat="1" ht="30" customHeight="1" x14ac:dyDescent="0.25">
      <c r="A20" s="63" t="s">
        <v>114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5"/>
      <c r="AU20" s="1"/>
    </row>
    <row r="21" spans="1:47" s="11" customFormat="1" ht="20.100000000000001" customHeight="1" x14ac:dyDescent="0.25">
      <c r="A21" s="152" t="s">
        <v>22</v>
      </c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4"/>
      <c r="AU21" s="1"/>
    </row>
    <row r="22" spans="1:47" s="11" customFormat="1" ht="33" customHeight="1" x14ac:dyDescent="0.25">
      <c r="A22" s="63" t="s">
        <v>115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5"/>
      <c r="AU22" s="1"/>
    </row>
    <row r="23" spans="1:47" s="11" customFormat="1" ht="20.100000000000001" customHeight="1" x14ac:dyDescent="0.25">
      <c r="A23" s="152" t="s">
        <v>20</v>
      </c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4"/>
      <c r="AU23" s="1"/>
    </row>
    <row r="24" spans="1:47" s="11" customFormat="1" ht="108" customHeight="1" x14ac:dyDescent="0.25">
      <c r="A24" s="63" t="s">
        <v>116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5"/>
      <c r="AU24" s="1"/>
    </row>
    <row r="25" spans="1:47" s="11" customFormat="1" ht="30" customHeight="1" x14ac:dyDescent="0.25">
      <c r="A25" s="156" t="s">
        <v>80</v>
      </c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157"/>
      <c r="AA25" s="157"/>
      <c r="AB25" s="157"/>
      <c r="AC25" s="157"/>
      <c r="AD25" s="157"/>
      <c r="AE25" s="157"/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8"/>
      <c r="AU25" s="1"/>
    </row>
    <row r="26" spans="1:47" s="11" customFormat="1" ht="30" customHeight="1" x14ac:dyDescent="0.25">
      <c r="A26" s="63" t="s">
        <v>23</v>
      </c>
      <c r="B26" s="66"/>
      <c r="C26" s="69" t="s">
        <v>39</v>
      </c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1"/>
      <c r="AU26" s="1"/>
    </row>
    <row r="27" spans="1:47" s="11" customFormat="1" ht="36" customHeight="1" x14ac:dyDescent="0.25">
      <c r="A27" s="63" t="s">
        <v>24</v>
      </c>
      <c r="B27" s="66"/>
      <c r="C27" s="155" t="s">
        <v>84</v>
      </c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5"/>
      <c r="AU27" s="1"/>
    </row>
    <row r="28" spans="1:47" s="11" customFormat="1" ht="51" customHeight="1" x14ac:dyDescent="0.25">
      <c r="A28" s="103" t="s">
        <v>25</v>
      </c>
      <c r="B28" s="104"/>
      <c r="C28" s="100" t="s">
        <v>85</v>
      </c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2"/>
      <c r="AU28" s="1"/>
    </row>
    <row r="29" spans="1:47" s="11" customFormat="1" ht="30" customHeight="1" x14ac:dyDescent="0.25">
      <c r="A29" s="63" t="s">
        <v>34</v>
      </c>
      <c r="B29" s="66"/>
      <c r="C29" s="69" t="s">
        <v>86</v>
      </c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1"/>
      <c r="AU29" s="1"/>
    </row>
    <row r="30" spans="1:47" ht="30" customHeight="1" x14ac:dyDescent="0.25">
      <c r="A30" s="103" t="s">
        <v>33</v>
      </c>
      <c r="B30" s="104"/>
      <c r="C30" s="100" t="s">
        <v>87</v>
      </c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2"/>
    </row>
    <row r="31" spans="1:47" ht="9.75" customHeight="1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8"/>
      <c r="AN31" s="28"/>
      <c r="AO31" s="28"/>
      <c r="AP31" s="28"/>
      <c r="AQ31" s="28"/>
      <c r="AR31" s="28"/>
      <c r="AS31" s="28"/>
    </row>
    <row r="32" spans="1:47" ht="23.25" customHeight="1" x14ac:dyDescent="0.25">
      <c r="A32" s="107" t="s">
        <v>68</v>
      </c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8"/>
      <c r="AC32" s="108"/>
      <c r="AD32" s="108"/>
      <c r="AE32" s="108"/>
      <c r="AF32" s="108"/>
      <c r="AG32" s="108"/>
      <c r="AH32" s="108"/>
      <c r="AI32" s="108"/>
      <c r="AJ32" s="108"/>
      <c r="AK32" s="108"/>
      <c r="AL32" s="108"/>
      <c r="AM32" s="108"/>
      <c r="AN32" s="108"/>
      <c r="AO32" s="108"/>
      <c r="AP32" s="108"/>
      <c r="AQ32" s="108"/>
      <c r="AR32" s="108"/>
      <c r="AS32" s="109"/>
    </row>
    <row r="33" spans="1:45" ht="9.75" customHeight="1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8"/>
      <c r="AN33" s="28"/>
      <c r="AO33" s="28"/>
      <c r="AP33" s="28"/>
      <c r="AQ33" s="28"/>
      <c r="AR33" s="28"/>
      <c r="AS33" s="28"/>
    </row>
    <row r="34" spans="1:45" ht="19.5" customHeight="1" x14ac:dyDescent="0.25">
      <c r="A34" s="26"/>
      <c r="B34" s="89" t="s">
        <v>69</v>
      </c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8" t="s">
        <v>70</v>
      </c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</row>
    <row r="35" spans="1:45" ht="84" customHeight="1" x14ac:dyDescent="0.25">
      <c r="A35" s="26"/>
      <c r="B35" s="62" t="s">
        <v>88</v>
      </c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67" t="s">
        <v>89</v>
      </c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</row>
    <row r="36" spans="1:45" ht="19.5" customHeight="1" x14ac:dyDescent="0.25">
      <c r="A36" s="26"/>
      <c r="B36" s="89" t="s">
        <v>71</v>
      </c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8" t="s">
        <v>72</v>
      </c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</row>
    <row r="37" spans="1:45" ht="96" customHeight="1" x14ac:dyDescent="0.25">
      <c r="A37" s="26"/>
      <c r="B37" s="62" t="s">
        <v>90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7" t="s">
        <v>91</v>
      </c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</row>
    <row r="38" spans="1:45" ht="30" customHeight="1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8"/>
      <c r="AN38" s="28"/>
      <c r="AO38" s="28"/>
      <c r="AP38" s="28"/>
      <c r="AQ38" s="28"/>
      <c r="AR38" s="28"/>
      <c r="AS38" s="28"/>
    </row>
    <row r="39" spans="1:45" ht="19.5" customHeight="1" x14ac:dyDescent="0.25">
      <c r="A39" s="26"/>
      <c r="B39" s="89" t="s">
        <v>73</v>
      </c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8" t="s">
        <v>74</v>
      </c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</row>
    <row r="40" spans="1:45" ht="118.5" customHeight="1" x14ac:dyDescent="0.25">
      <c r="A40" s="26"/>
      <c r="B40" s="62" t="s">
        <v>75</v>
      </c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7" t="s">
        <v>92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</row>
    <row r="41" spans="1:45" ht="19.5" customHeight="1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8"/>
      <c r="AN41" s="28"/>
      <c r="AO41" s="28"/>
      <c r="AP41" s="28"/>
      <c r="AQ41" s="28"/>
      <c r="AR41" s="28"/>
      <c r="AS41" s="28"/>
    </row>
    <row r="42" spans="1:45" ht="19.5" customHeight="1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8"/>
      <c r="AN42" s="28"/>
      <c r="AO42" s="28"/>
      <c r="AP42" s="28"/>
      <c r="AQ42" s="28"/>
      <c r="AR42" s="28"/>
      <c r="AS42" s="28"/>
    </row>
    <row r="43" spans="1:45" ht="19.5" customHeight="1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8"/>
      <c r="AN43" s="28"/>
      <c r="AO43" s="28"/>
      <c r="AP43" s="28"/>
      <c r="AQ43" s="28"/>
      <c r="AR43" s="28"/>
      <c r="AS43" s="28"/>
    </row>
    <row r="44" spans="1:45" ht="19.5" customHeight="1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8"/>
      <c r="AN44" s="28"/>
      <c r="AO44" s="28"/>
      <c r="AP44" s="28"/>
      <c r="AQ44" s="28"/>
      <c r="AR44" s="28"/>
      <c r="AS44" s="28"/>
    </row>
    <row r="45" spans="1:45" ht="19.5" customHeight="1" x14ac:dyDescent="0.2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8"/>
      <c r="AN45" s="28"/>
      <c r="AO45" s="28"/>
      <c r="AP45" s="28"/>
      <c r="AQ45" s="28"/>
      <c r="AR45" s="28"/>
      <c r="AS45" s="28"/>
    </row>
    <row r="46" spans="1:45" ht="19.5" customHeight="1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8"/>
      <c r="AN46" s="28"/>
      <c r="AO46" s="28"/>
      <c r="AP46" s="28"/>
      <c r="AQ46" s="28"/>
      <c r="AR46" s="28"/>
      <c r="AS46" s="28"/>
    </row>
    <row r="47" spans="1:45" ht="19.5" customHeight="1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8"/>
      <c r="AN47" s="28"/>
      <c r="AO47" s="28"/>
      <c r="AP47" s="28"/>
      <c r="AQ47" s="28"/>
      <c r="AR47" s="28"/>
      <c r="AS47" s="28"/>
    </row>
    <row r="48" spans="1:45" ht="19.5" customHeight="1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8"/>
      <c r="AN48" s="28"/>
      <c r="AO48" s="28"/>
      <c r="AP48" s="28"/>
      <c r="AQ48" s="28"/>
      <c r="AR48" s="28"/>
      <c r="AS48" s="28"/>
    </row>
    <row r="49" spans="1:45" ht="19.5" customHeight="1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8"/>
      <c r="AN49" s="28"/>
      <c r="AO49" s="28"/>
      <c r="AP49" s="28"/>
      <c r="AQ49" s="28"/>
      <c r="AR49" s="28"/>
      <c r="AS49" s="28"/>
    </row>
    <row r="50" spans="1:45" ht="19.5" customHeight="1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8"/>
      <c r="AN50" s="28"/>
      <c r="AO50" s="28"/>
      <c r="AP50" s="28"/>
      <c r="AQ50" s="28"/>
      <c r="AR50" s="28"/>
      <c r="AS50" s="28"/>
    </row>
    <row r="51" spans="1:45" ht="19.5" customHeight="1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8"/>
      <c r="AN51" s="28"/>
      <c r="AO51" s="28"/>
      <c r="AP51" s="28"/>
      <c r="AQ51" s="28"/>
      <c r="AR51" s="28"/>
      <c r="AS51" s="28"/>
    </row>
    <row r="52" spans="1:45" ht="19.5" customHeight="1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8"/>
      <c r="AN52" s="28"/>
      <c r="AO52" s="28"/>
      <c r="AP52" s="28"/>
      <c r="AQ52" s="28"/>
      <c r="AR52" s="28"/>
      <c r="AS52" s="28"/>
    </row>
    <row r="53" spans="1:45" ht="19.5" customHeight="1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8"/>
      <c r="AN53" s="28"/>
      <c r="AO53" s="28"/>
      <c r="AP53" s="28"/>
      <c r="AQ53" s="28"/>
      <c r="AR53" s="28"/>
      <c r="AS53" s="28"/>
    </row>
    <row r="54" spans="1:45" ht="19.5" customHeight="1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8"/>
      <c r="AN54" s="28"/>
      <c r="AO54" s="28"/>
      <c r="AP54" s="28"/>
      <c r="AQ54" s="28"/>
      <c r="AR54" s="28"/>
      <c r="AS54" s="28"/>
    </row>
    <row r="55" spans="1:45" ht="19.5" customHeight="1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8"/>
      <c r="AN55" s="28"/>
      <c r="AO55" s="28"/>
      <c r="AP55" s="28"/>
      <c r="AQ55" s="28"/>
      <c r="AR55" s="28"/>
      <c r="AS55" s="28"/>
    </row>
    <row r="56" spans="1:45" ht="19.5" customHeight="1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8"/>
      <c r="AN56" s="28"/>
      <c r="AO56" s="28"/>
      <c r="AP56" s="28"/>
      <c r="AQ56" s="28"/>
      <c r="AR56" s="28"/>
      <c r="AS56" s="28"/>
    </row>
    <row r="57" spans="1:45" ht="19.5" customHeight="1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8"/>
      <c r="AN57" s="28"/>
      <c r="AO57" s="28"/>
      <c r="AP57" s="28"/>
      <c r="AQ57" s="28"/>
      <c r="AR57" s="28"/>
      <c r="AS57" s="28"/>
    </row>
    <row r="58" spans="1:45" ht="19.5" customHeight="1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8"/>
      <c r="AN58" s="28"/>
      <c r="AO58" s="28"/>
      <c r="AP58" s="28"/>
      <c r="AQ58" s="28"/>
      <c r="AR58" s="28"/>
      <c r="AS58" s="28"/>
    </row>
    <row r="59" spans="1:45" ht="19.5" customHeight="1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8"/>
      <c r="AN59" s="28"/>
      <c r="AO59" s="28"/>
      <c r="AP59" s="28"/>
      <c r="AQ59" s="28"/>
      <c r="AR59" s="28"/>
      <c r="AS59" s="28"/>
    </row>
    <row r="60" spans="1:45" ht="19.5" customHeight="1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8"/>
      <c r="AN60" s="28"/>
      <c r="AO60" s="28"/>
      <c r="AP60" s="28"/>
      <c r="AQ60" s="28"/>
      <c r="AR60" s="28"/>
      <c r="AS60" s="28"/>
    </row>
    <row r="61" spans="1:45" ht="19.5" customHeight="1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8"/>
      <c r="AN61" s="28"/>
      <c r="AO61" s="28"/>
      <c r="AP61" s="28"/>
      <c r="AQ61" s="28"/>
      <c r="AR61" s="28"/>
      <c r="AS61" s="28"/>
    </row>
    <row r="62" spans="1:45" ht="9" customHeight="1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8"/>
      <c r="AN62" s="28"/>
      <c r="AO62" s="28"/>
      <c r="AP62" s="28"/>
      <c r="AQ62" s="28"/>
      <c r="AR62" s="28"/>
      <c r="AS62" s="28"/>
    </row>
    <row r="63" spans="1:45" ht="9" customHeight="1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8"/>
      <c r="AN63" s="28"/>
      <c r="AO63" s="28"/>
      <c r="AP63" s="28"/>
      <c r="AQ63" s="28"/>
      <c r="AR63" s="28"/>
      <c r="AS63" s="28"/>
    </row>
    <row r="64" spans="1:45" ht="23.25" customHeight="1" x14ac:dyDescent="0.25">
      <c r="A64" s="107" t="s">
        <v>48</v>
      </c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8"/>
      <c r="AD64" s="108"/>
      <c r="AE64" s="108"/>
      <c r="AF64" s="108"/>
      <c r="AG64" s="108"/>
      <c r="AH64" s="108"/>
      <c r="AI64" s="108"/>
      <c r="AJ64" s="108"/>
      <c r="AK64" s="108"/>
      <c r="AL64" s="108"/>
      <c r="AM64" s="108"/>
      <c r="AN64" s="108"/>
      <c r="AO64" s="108"/>
      <c r="AP64" s="108"/>
      <c r="AQ64" s="108"/>
      <c r="AR64" s="108"/>
      <c r="AS64" s="109"/>
    </row>
    <row r="65" spans="1:45" ht="20.25" customHeight="1" x14ac:dyDescent="0.25">
      <c r="A65" s="106" t="s">
        <v>19</v>
      </c>
      <c r="B65" s="105" t="s">
        <v>49</v>
      </c>
      <c r="C65" s="105" t="s">
        <v>50</v>
      </c>
      <c r="D65" s="105"/>
      <c r="E65" s="105"/>
      <c r="F65" s="105"/>
      <c r="G65" s="105" t="s">
        <v>57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  <c r="AF65" s="105"/>
      <c r="AG65" s="105"/>
      <c r="AH65" s="105" t="s">
        <v>55</v>
      </c>
      <c r="AI65" s="105"/>
      <c r="AJ65" s="105"/>
      <c r="AK65" s="105"/>
      <c r="AL65" s="105"/>
      <c r="AM65" s="105"/>
      <c r="AN65" s="105"/>
      <c r="AO65" s="105"/>
      <c r="AP65" s="175" t="s">
        <v>56</v>
      </c>
      <c r="AQ65" s="175"/>
      <c r="AR65" s="175"/>
      <c r="AS65" s="175"/>
    </row>
    <row r="66" spans="1:45" ht="23.25" customHeight="1" x14ac:dyDescent="0.25">
      <c r="A66" s="106"/>
      <c r="B66" s="105"/>
      <c r="C66" s="105"/>
      <c r="D66" s="105"/>
      <c r="E66" s="105"/>
      <c r="F66" s="105"/>
      <c r="G66" s="105" t="s">
        <v>51</v>
      </c>
      <c r="H66" s="105"/>
      <c r="I66" s="105"/>
      <c r="J66" s="105"/>
      <c r="K66" s="105"/>
      <c r="L66" s="105"/>
      <c r="M66" s="105"/>
      <c r="N66" s="105"/>
      <c r="O66" s="105"/>
      <c r="P66" s="82" t="s">
        <v>52</v>
      </c>
      <c r="Q66" s="83"/>
      <c r="R66" s="83"/>
      <c r="S66" s="83"/>
      <c r="T66" s="83"/>
      <c r="U66" s="83"/>
      <c r="V66" s="83"/>
      <c r="W66" s="83"/>
      <c r="X66" s="83"/>
      <c r="Y66" s="83"/>
      <c r="Z66" s="84"/>
      <c r="AA66" s="174" t="s">
        <v>53</v>
      </c>
      <c r="AB66" s="174"/>
      <c r="AC66" s="174"/>
      <c r="AD66" s="174"/>
      <c r="AE66" s="105" t="s">
        <v>54</v>
      </c>
      <c r="AF66" s="105"/>
      <c r="AG66" s="105"/>
      <c r="AH66" s="105"/>
      <c r="AI66" s="105"/>
      <c r="AJ66" s="105"/>
      <c r="AK66" s="105"/>
      <c r="AL66" s="105"/>
      <c r="AM66" s="105"/>
      <c r="AN66" s="105"/>
      <c r="AO66" s="105"/>
      <c r="AP66" s="175"/>
      <c r="AQ66" s="175"/>
      <c r="AR66" s="175"/>
      <c r="AS66" s="175"/>
    </row>
    <row r="67" spans="1:45" ht="69" customHeight="1" x14ac:dyDescent="0.25">
      <c r="A67" s="59">
        <v>1</v>
      </c>
      <c r="B67" s="56" t="s">
        <v>58</v>
      </c>
      <c r="C67" s="76" t="s">
        <v>97</v>
      </c>
      <c r="D67" s="77"/>
      <c r="E67" s="77"/>
      <c r="F67" s="78"/>
      <c r="G67" s="79" t="s">
        <v>96</v>
      </c>
      <c r="H67" s="80"/>
      <c r="I67" s="80"/>
      <c r="J67" s="80"/>
      <c r="K67" s="80"/>
      <c r="L67" s="80"/>
      <c r="M67" s="80"/>
      <c r="N67" s="80"/>
      <c r="O67" s="81"/>
      <c r="P67" s="85" t="s">
        <v>120</v>
      </c>
      <c r="Q67" s="86"/>
      <c r="R67" s="86"/>
      <c r="S67" s="86"/>
      <c r="T67" s="86"/>
      <c r="U67" s="86"/>
      <c r="V67" s="86"/>
      <c r="W67" s="86"/>
      <c r="X67" s="86"/>
      <c r="Y67" s="86"/>
      <c r="Z67" s="87"/>
      <c r="AA67" s="68" t="s">
        <v>59</v>
      </c>
      <c r="AB67" s="68"/>
      <c r="AC67" s="68"/>
      <c r="AD67" s="68"/>
      <c r="AE67" s="68" t="s">
        <v>60</v>
      </c>
      <c r="AF67" s="105"/>
      <c r="AG67" s="105"/>
      <c r="AH67" s="68" t="s">
        <v>64</v>
      </c>
      <c r="AI67" s="68"/>
      <c r="AJ67" s="68"/>
      <c r="AK67" s="68"/>
      <c r="AL67" s="68"/>
      <c r="AM67" s="68"/>
      <c r="AN67" s="68"/>
      <c r="AO67" s="68"/>
      <c r="AP67" s="75" t="s">
        <v>98</v>
      </c>
      <c r="AQ67" s="75"/>
      <c r="AR67" s="75"/>
      <c r="AS67" s="75"/>
    </row>
    <row r="68" spans="1:45" ht="58.5" customHeight="1" x14ac:dyDescent="0.25">
      <c r="A68" s="58">
        <v>2</v>
      </c>
      <c r="B68" s="57" t="s">
        <v>61</v>
      </c>
      <c r="C68" s="76" t="s">
        <v>93</v>
      </c>
      <c r="D68" s="77"/>
      <c r="E68" s="77"/>
      <c r="F68" s="78"/>
      <c r="G68" s="79" t="s">
        <v>99</v>
      </c>
      <c r="H68" s="80"/>
      <c r="I68" s="80"/>
      <c r="J68" s="80"/>
      <c r="K68" s="80"/>
      <c r="L68" s="80"/>
      <c r="M68" s="80"/>
      <c r="N68" s="80"/>
      <c r="O68" s="81"/>
      <c r="P68" s="85" t="s">
        <v>100</v>
      </c>
      <c r="Q68" s="86"/>
      <c r="R68" s="86"/>
      <c r="S68" s="86"/>
      <c r="T68" s="86"/>
      <c r="U68" s="86"/>
      <c r="V68" s="86"/>
      <c r="W68" s="86"/>
      <c r="X68" s="86"/>
      <c r="Y68" s="86"/>
      <c r="Z68" s="87"/>
      <c r="AA68" s="68" t="s">
        <v>59</v>
      </c>
      <c r="AB68" s="68"/>
      <c r="AC68" s="68"/>
      <c r="AD68" s="68"/>
      <c r="AE68" s="68" t="s">
        <v>60</v>
      </c>
      <c r="AF68" s="68"/>
      <c r="AG68" s="68"/>
      <c r="AH68" s="68" t="s">
        <v>64</v>
      </c>
      <c r="AI68" s="68"/>
      <c r="AJ68" s="68"/>
      <c r="AK68" s="68"/>
      <c r="AL68" s="68"/>
      <c r="AM68" s="68"/>
      <c r="AN68" s="68"/>
      <c r="AO68" s="68"/>
      <c r="AP68" s="75" t="s">
        <v>101</v>
      </c>
      <c r="AQ68" s="75"/>
      <c r="AR68" s="75"/>
      <c r="AS68" s="75"/>
    </row>
    <row r="69" spans="1:45" ht="71.25" customHeight="1" x14ac:dyDescent="0.25">
      <c r="A69" s="58">
        <v>3</v>
      </c>
      <c r="B69" s="60" t="s">
        <v>62</v>
      </c>
      <c r="C69" s="76" t="s">
        <v>94</v>
      </c>
      <c r="D69" s="77"/>
      <c r="E69" s="77"/>
      <c r="F69" s="78"/>
      <c r="G69" s="79" t="s">
        <v>102</v>
      </c>
      <c r="H69" s="80"/>
      <c r="I69" s="80"/>
      <c r="J69" s="80"/>
      <c r="K69" s="80"/>
      <c r="L69" s="80"/>
      <c r="M69" s="80"/>
      <c r="N69" s="80"/>
      <c r="O69" s="81"/>
      <c r="P69" s="85" t="s">
        <v>103</v>
      </c>
      <c r="Q69" s="86"/>
      <c r="R69" s="86"/>
      <c r="S69" s="86"/>
      <c r="T69" s="86"/>
      <c r="U69" s="86"/>
      <c r="V69" s="86"/>
      <c r="W69" s="86"/>
      <c r="X69" s="86"/>
      <c r="Y69" s="86"/>
      <c r="Z69" s="87"/>
      <c r="AA69" s="68" t="s">
        <v>66</v>
      </c>
      <c r="AB69" s="68"/>
      <c r="AC69" s="68"/>
      <c r="AD69" s="68"/>
      <c r="AE69" s="68" t="s">
        <v>63</v>
      </c>
      <c r="AF69" s="68"/>
      <c r="AG69" s="68"/>
      <c r="AH69" s="68" t="s">
        <v>64</v>
      </c>
      <c r="AI69" s="68"/>
      <c r="AJ69" s="68"/>
      <c r="AK69" s="68"/>
      <c r="AL69" s="68"/>
      <c r="AM69" s="68"/>
      <c r="AN69" s="68"/>
      <c r="AO69" s="68"/>
      <c r="AP69" s="75" t="s">
        <v>104</v>
      </c>
      <c r="AQ69" s="75"/>
      <c r="AR69" s="75"/>
      <c r="AS69" s="75"/>
    </row>
    <row r="70" spans="1:45" ht="72" customHeight="1" x14ac:dyDescent="0.25">
      <c r="A70" s="58">
        <v>4</v>
      </c>
      <c r="B70" s="60" t="s">
        <v>65</v>
      </c>
      <c r="C70" s="79" t="s">
        <v>95</v>
      </c>
      <c r="D70" s="80"/>
      <c r="E70" s="80"/>
      <c r="F70" s="81"/>
      <c r="G70" s="79" t="s">
        <v>112</v>
      </c>
      <c r="H70" s="80"/>
      <c r="I70" s="80"/>
      <c r="J70" s="80"/>
      <c r="K70" s="80"/>
      <c r="L70" s="80"/>
      <c r="M70" s="80"/>
      <c r="N70" s="80"/>
      <c r="O70" s="81"/>
      <c r="P70" s="85" t="s">
        <v>111</v>
      </c>
      <c r="Q70" s="86"/>
      <c r="R70" s="86"/>
      <c r="S70" s="86"/>
      <c r="T70" s="86"/>
      <c r="U70" s="86"/>
      <c r="V70" s="86"/>
      <c r="W70" s="86"/>
      <c r="X70" s="86"/>
      <c r="Y70" s="86"/>
      <c r="Z70" s="87"/>
      <c r="AA70" s="68" t="s">
        <v>66</v>
      </c>
      <c r="AB70" s="68"/>
      <c r="AC70" s="68"/>
      <c r="AD70" s="68"/>
      <c r="AE70" s="68" t="s">
        <v>63</v>
      </c>
      <c r="AF70" s="68"/>
      <c r="AG70" s="68"/>
      <c r="AH70" s="68" t="s">
        <v>64</v>
      </c>
      <c r="AI70" s="68"/>
      <c r="AJ70" s="68"/>
      <c r="AK70" s="68"/>
      <c r="AL70" s="68"/>
      <c r="AM70" s="68"/>
      <c r="AN70" s="68"/>
      <c r="AO70" s="68"/>
      <c r="AP70" s="75" t="s">
        <v>105</v>
      </c>
      <c r="AQ70" s="75"/>
      <c r="AR70" s="75"/>
      <c r="AS70" s="75"/>
    </row>
    <row r="71" spans="1:45" ht="60" customHeight="1" x14ac:dyDescent="0.25">
      <c r="A71" s="58">
        <v>5</v>
      </c>
      <c r="B71" s="60" t="s">
        <v>76</v>
      </c>
      <c r="C71" s="159" t="s">
        <v>44</v>
      </c>
      <c r="D71" s="160"/>
      <c r="E71" s="160"/>
      <c r="F71" s="161"/>
      <c r="G71" s="79" t="s">
        <v>67</v>
      </c>
      <c r="H71" s="80"/>
      <c r="I71" s="80"/>
      <c r="J71" s="80"/>
      <c r="K71" s="80"/>
      <c r="L71" s="80"/>
      <c r="M71" s="80"/>
      <c r="N71" s="80"/>
      <c r="O71" s="81"/>
      <c r="P71" s="85" t="s">
        <v>106</v>
      </c>
      <c r="Q71" s="86"/>
      <c r="R71" s="86"/>
      <c r="S71" s="86"/>
      <c r="T71" s="86"/>
      <c r="U71" s="86"/>
      <c r="V71" s="86"/>
      <c r="W71" s="86"/>
      <c r="X71" s="86"/>
      <c r="Y71" s="86"/>
      <c r="Z71" s="87"/>
      <c r="AA71" s="68" t="s">
        <v>66</v>
      </c>
      <c r="AB71" s="68"/>
      <c r="AC71" s="68"/>
      <c r="AD71" s="68"/>
      <c r="AE71" s="68" t="s">
        <v>63</v>
      </c>
      <c r="AF71" s="68"/>
      <c r="AG71" s="68"/>
      <c r="AH71" s="68" t="s">
        <v>64</v>
      </c>
      <c r="AI71" s="68"/>
      <c r="AJ71" s="68"/>
      <c r="AK71" s="68"/>
      <c r="AL71" s="68"/>
      <c r="AM71" s="68"/>
      <c r="AN71" s="68"/>
      <c r="AO71" s="68"/>
      <c r="AP71" s="75" t="s">
        <v>107</v>
      </c>
      <c r="AQ71" s="75"/>
      <c r="AR71" s="75"/>
      <c r="AS71" s="75"/>
    </row>
    <row r="72" spans="1:45" ht="9.75" customHeight="1" x14ac:dyDescent="0.2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8"/>
      <c r="AN72" s="28"/>
      <c r="AO72" s="28"/>
      <c r="AP72" s="28"/>
      <c r="AQ72" s="28"/>
      <c r="AR72" s="28"/>
      <c r="AS72" s="28"/>
    </row>
    <row r="73" spans="1:45" ht="18.95" customHeight="1" x14ac:dyDescent="0.2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8"/>
      <c r="AN73" s="28"/>
      <c r="AO73" s="28"/>
      <c r="AP73" s="28"/>
      <c r="AQ73" s="28"/>
      <c r="AR73" s="28"/>
      <c r="AS73" s="28"/>
    </row>
    <row r="74" spans="1:45" ht="18.95" customHeight="1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8"/>
      <c r="AN74" s="28"/>
      <c r="AO74" s="28"/>
      <c r="AP74" s="28"/>
      <c r="AQ74" s="28"/>
      <c r="AR74" s="28"/>
      <c r="AS74" s="28"/>
    </row>
    <row r="75" spans="1:45" ht="18.95" customHeight="1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8"/>
      <c r="AN75" s="28"/>
      <c r="AO75" s="28"/>
      <c r="AP75" s="28"/>
      <c r="AQ75" s="28"/>
      <c r="AR75" s="28"/>
      <c r="AS75" s="28"/>
    </row>
    <row r="76" spans="1:45" ht="18.95" customHeight="1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8"/>
      <c r="AN76" s="28"/>
      <c r="AO76" s="28"/>
      <c r="AP76" s="28"/>
      <c r="AQ76" s="28"/>
      <c r="AR76" s="28"/>
      <c r="AS76" s="28"/>
    </row>
    <row r="77" spans="1:45" ht="18.95" customHeight="1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8"/>
      <c r="AN77" s="28"/>
      <c r="AO77" s="28"/>
      <c r="AP77" s="28"/>
      <c r="AQ77" s="28"/>
      <c r="AR77" s="28"/>
      <c r="AS77" s="28"/>
    </row>
    <row r="78" spans="1:45" ht="18.95" customHeight="1" x14ac:dyDescent="0.2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8"/>
      <c r="AN78" s="28"/>
      <c r="AO78" s="28"/>
      <c r="AP78" s="28"/>
      <c r="AQ78" s="28"/>
      <c r="AR78" s="28"/>
      <c r="AS78" s="28"/>
    </row>
    <row r="79" spans="1:45" ht="18.95" customHeight="1" x14ac:dyDescent="0.2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8"/>
      <c r="AN79" s="28"/>
      <c r="AO79" s="28"/>
      <c r="AP79" s="28"/>
      <c r="AQ79" s="28"/>
      <c r="AR79" s="28"/>
      <c r="AS79" s="28"/>
    </row>
    <row r="80" spans="1:45" ht="18.95" customHeight="1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8"/>
      <c r="AN80" s="28"/>
      <c r="AO80" s="28"/>
      <c r="AP80" s="28"/>
      <c r="AQ80" s="28"/>
      <c r="AR80" s="28"/>
      <c r="AS80" s="28"/>
    </row>
    <row r="81" spans="1:45" ht="18.95" customHeight="1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8"/>
      <c r="AN81" s="28"/>
      <c r="AO81" s="28"/>
      <c r="AP81" s="28"/>
      <c r="AQ81" s="28"/>
      <c r="AR81" s="28"/>
      <c r="AS81" s="28"/>
    </row>
    <row r="82" spans="1:45" ht="18.95" customHeight="1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8"/>
      <c r="AN82" s="28"/>
      <c r="AO82" s="28"/>
      <c r="AP82" s="28"/>
      <c r="AQ82" s="28"/>
      <c r="AR82" s="28"/>
      <c r="AS82" s="28"/>
    </row>
    <row r="83" spans="1:45" ht="18.95" customHeight="1" x14ac:dyDescent="0.2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8"/>
      <c r="AN83" s="28"/>
      <c r="AO83" s="28"/>
      <c r="AP83" s="28"/>
      <c r="AQ83" s="28"/>
      <c r="AR83" s="28"/>
      <c r="AS83" s="28"/>
    </row>
    <row r="84" spans="1:45" ht="18.95" customHeight="1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8"/>
      <c r="AN84" s="28"/>
      <c r="AO84" s="28"/>
      <c r="AP84" s="28"/>
      <c r="AQ84" s="28"/>
      <c r="AR84" s="28"/>
      <c r="AS84" s="28"/>
    </row>
    <row r="85" spans="1:45" ht="18.95" customHeight="1" x14ac:dyDescent="0.25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8"/>
      <c r="AN85" s="28"/>
      <c r="AO85" s="28"/>
      <c r="AP85" s="28"/>
      <c r="AQ85" s="28"/>
      <c r="AR85" s="28"/>
      <c r="AS85" s="28"/>
    </row>
    <row r="86" spans="1:45" ht="18.95" customHeight="1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8"/>
      <c r="AN86" s="28"/>
      <c r="AO86" s="28"/>
      <c r="AP86" s="28"/>
      <c r="AQ86" s="28"/>
      <c r="AR86" s="28"/>
      <c r="AS86" s="28"/>
    </row>
    <row r="87" spans="1:45" ht="18.95" customHeight="1" x14ac:dyDescent="0.2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8"/>
      <c r="AN87" s="28"/>
      <c r="AO87" s="28"/>
      <c r="AP87" s="28"/>
      <c r="AQ87" s="28"/>
      <c r="AR87" s="28"/>
      <c r="AS87" s="28"/>
    </row>
    <row r="88" spans="1:45" ht="18.95" customHeight="1" x14ac:dyDescent="0.25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8"/>
      <c r="AN88" s="28"/>
      <c r="AO88" s="28"/>
      <c r="AP88" s="28"/>
      <c r="AQ88" s="28"/>
      <c r="AR88" s="28"/>
      <c r="AS88" s="28"/>
    </row>
    <row r="89" spans="1:45" ht="18.95" customHeight="1" x14ac:dyDescent="0.25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8"/>
      <c r="AN89" s="28"/>
      <c r="AO89" s="28"/>
      <c r="AP89" s="28"/>
      <c r="AQ89" s="28"/>
      <c r="AR89" s="28"/>
      <c r="AS89" s="28"/>
    </row>
    <row r="90" spans="1:45" ht="18.95" customHeight="1" x14ac:dyDescent="0.25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8"/>
      <c r="AN90" s="28"/>
      <c r="AO90" s="28"/>
      <c r="AP90" s="28"/>
      <c r="AQ90" s="28"/>
      <c r="AR90" s="28"/>
      <c r="AS90" s="28"/>
    </row>
    <row r="91" spans="1:45" ht="18.95" customHeight="1" x14ac:dyDescent="0.25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8"/>
      <c r="AN91" s="28"/>
      <c r="AO91" s="28"/>
      <c r="AP91" s="28"/>
      <c r="AQ91" s="28"/>
      <c r="AR91" s="28"/>
      <c r="AS91" s="28"/>
    </row>
    <row r="92" spans="1:45" ht="18.95" customHeight="1" x14ac:dyDescent="0.25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8"/>
      <c r="AN92" s="28"/>
      <c r="AO92" s="28"/>
      <c r="AP92" s="28"/>
      <c r="AQ92" s="28"/>
      <c r="AR92" s="28"/>
      <c r="AS92" s="28"/>
    </row>
    <row r="93" spans="1:45" ht="18.95" customHeight="1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8"/>
      <c r="AN93" s="28"/>
      <c r="AO93" s="28"/>
      <c r="AP93" s="28"/>
      <c r="AQ93" s="28"/>
      <c r="AR93" s="28"/>
      <c r="AS93" s="28"/>
    </row>
    <row r="94" spans="1:45" ht="18.95" customHeight="1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8"/>
      <c r="AN94" s="28"/>
      <c r="AO94" s="28"/>
      <c r="AP94" s="28"/>
      <c r="AQ94" s="28"/>
      <c r="AR94" s="28"/>
      <c r="AS94" s="28"/>
    </row>
    <row r="95" spans="1:45" ht="18.95" customHeight="1" thickBot="1" x14ac:dyDescent="0.3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8"/>
      <c r="AN95" s="28"/>
      <c r="AO95" s="28"/>
      <c r="AP95" s="28"/>
      <c r="AQ95" s="28"/>
      <c r="AR95" s="28"/>
      <c r="AS95" s="28"/>
    </row>
    <row r="96" spans="1:45" ht="23.25" customHeight="1" x14ac:dyDescent="0.25">
      <c r="A96" s="111" t="s">
        <v>31</v>
      </c>
      <c r="B96" s="112"/>
      <c r="C96" s="112"/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12"/>
      <c r="AH96" s="112"/>
      <c r="AI96" s="112"/>
      <c r="AJ96" s="112"/>
      <c r="AK96" s="112"/>
      <c r="AL96" s="112"/>
      <c r="AM96" s="112"/>
      <c r="AN96" s="112"/>
      <c r="AO96" s="112"/>
      <c r="AP96" s="112"/>
      <c r="AQ96" s="112"/>
      <c r="AR96" s="112"/>
      <c r="AS96" s="113"/>
    </row>
    <row r="97" spans="1:48" ht="15" customHeight="1" x14ac:dyDescent="0.25">
      <c r="A97" s="96" t="s">
        <v>19</v>
      </c>
      <c r="B97" s="98" t="s">
        <v>12</v>
      </c>
      <c r="C97" s="172" t="s">
        <v>28</v>
      </c>
      <c r="D97" s="90" t="s">
        <v>29</v>
      </c>
      <c r="E97" s="90" t="s">
        <v>30</v>
      </c>
      <c r="F97" s="176" t="s">
        <v>27</v>
      </c>
      <c r="G97" s="92" t="s">
        <v>0</v>
      </c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5"/>
      <c r="T97" s="92" t="s">
        <v>11</v>
      </c>
      <c r="U97" s="93"/>
      <c r="V97" s="93"/>
      <c r="W97" s="93"/>
      <c r="X97" s="93"/>
      <c r="Y97" s="93"/>
      <c r="Z97" s="93"/>
      <c r="AA97" s="93"/>
      <c r="AB97" s="93"/>
      <c r="AC97" s="93"/>
      <c r="AD97" s="93"/>
      <c r="AE97" s="93"/>
      <c r="AF97" s="95"/>
      <c r="AG97" s="92" t="s">
        <v>18</v>
      </c>
      <c r="AH97" s="93"/>
      <c r="AI97" s="93"/>
      <c r="AJ97" s="93"/>
      <c r="AK97" s="93"/>
      <c r="AL97" s="93"/>
      <c r="AM97" s="93"/>
      <c r="AN97" s="93"/>
      <c r="AO97" s="93"/>
      <c r="AP97" s="93"/>
      <c r="AQ97" s="93"/>
      <c r="AR97" s="93"/>
      <c r="AS97" s="94"/>
    </row>
    <row r="98" spans="1:48" ht="33" customHeight="1" x14ac:dyDescent="0.25">
      <c r="A98" s="97"/>
      <c r="B98" s="99"/>
      <c r="C98" s="173"/>
      <c r="D98" s="91"/>
      <c r="E98" s="110"/>
      <c r="F98" s="177"/>
      <c r="G98" s="12" t="s">
        <v>1</v>
      </c>
      <c r="H98" s="12" t="s">
        <v>2</v>
      </c>
      <c r="I98" s="12" t="s">
        <v>3</v>
      </c>
      <c r="J98" s="12" t="s">
        <v>4</v>
      </c>
      <c r="K98" s="12" t="s">
        <v>3</v>
      </c>
      <c r="L98" s="12" t="s">
        <v>5</v>
      </c>
      <c r="M98" s="12" t="s">
        <v>5</v>
      </c>
      <c r="N98" s="12" t="s">
        <v>4</v>
      </c>
      <c r="O98" s="12" t="s">
        <v>6</v>
      </c>
      <c r="P98" s="12" t="s">
        <v>7</v>
      </c>
      <c r="Q98" s="12" t="s">
        <v>8</v>
      </c>
      <c r="R98" s="12" t="s">
        <v>9</v>
      </c>
      <c r="S98" s="25" t="s">
        <v>36</v>
      </c>
      <c r="T98" s="12" t="s">
        <v>1</v>
      </c>
      <c r="U98" s="12" t="s">
        <v>2</v>
      </c>
      <c r="V98" s="12" t="s">
        <v>3</v>
      </c>
      <c r="W98" s="12" t="s">
        <v>4</v>
      </c>
      <c r="X98" s="12" t="s">
        <v>3</v>
      </c>
      <c r="Y98" s="12" t="s">
        <v>5</v>
      </c>
      <c r="Z98" s="12" t="s">
        <v>5</v>
      </c>
      <c r="AA98" s="12" t="s">
        <v>4</v>
      </c>
      <c r="AB98" s="12" t="s">
        <v>6</v>
      </c>
      <c r="AC98" s="12" t="s">
        <v>7</v>
      </c>
      <c r="AD98" s="12" t="s">
        <v>8</v>
      </c>
      <c r="AE98" s="12" t="s">
        <v>9</v>
      </c>
      <c r="AF98" s="25" t="s">
        <v>10</v>
      </c>
      <c r="AG98" s="12" t="s">
        <v>1</v>
      </c>
      <c r="AH98" s="12" t="s">
        <v>2</v>
      </c>
      <c r="AI98" s="12" t="s">
        <v>3</v>
      </c>
      <c r="AJ98" s="12" t="s">
        <v>4</v>
      </c>
      <c r="AK98" s="12" t="s">
        <v>3</v>
      </c>
      <c r="AL98" s="12" t="s">
        <v>5</v>
      </c>
      <c r="AM98" s="23" t="s">
        <v>5</v>
      </c>
      <c r="AN98" s="23" t="s">
        <v>4</v>
      </c>
      <c r="AO98" s="23" t="s">
        <v>6</v>
      </c>
      <c r="AP98" s="23" t="s">
        <v>7</v>
      </c>
      <c r="AQ98" s="23" t="s">
        <v>8</v>
      </c>
      <c r="AR98" s="23" t="s">
        <v>9</v>
      </c>
      <c r="AS98" s="16" t="s">
        <v>10</v>
      </c>
    </row>
    <row r="99" spans="1:48" ht="80.25" customHeight="1" x14ac:dyDescent="0.25">
      <c r="A99" s="30">
        <v>1</v>
      </c>
      <c r="B99" s="19" t="s">
        <v>95</v>
      </c>
      <c r="C99" s="21" t="s">
        <v>108</v>
      </c>
      <c r="D99" s="20">
        <v>1</v>
      </c>
      <c r="E99" s="18" t="s">
        <v>109</v>
      </c>
      <c r="F99" s="55" t="s">
        <v>118</v>
      </c>
      <c r="G99" s="29">
        <v>20</v>
      </c>
      <c r="H99" s="29">
        <v>20</v>
      </c>
      <c r="I99" s="29">
        <v>20</v>
      </c>
      <c r="J99" s="29">
        <v>20</v>
      </c>
      <c r="K99" s="29">
        <v>20</v>
      </c>
      <c r="L99" s="29">
        <v>20</v>
      </c>
      <c r="M99" s="29"/>
      <c r="N99" s="29"/>
      <c r="O99" s="29"/>
      <c r="P99" s="29"/>
      <c r="Q99" s="29"/>
      <c r="R99" s="29"/>
      <c r="S99" s="38">
        <f>SUM(G99:R99)</f>
        <v>120</v>
      </c>
      <c r="T99" s="39">
        <v>0.16</v>
      </c>
      <c r="U99" s="39">
        <v>0.16</v>
      </c>
      <c r="V99" s="39">
        <v>0.17</v>
      </c>
      <c r="W99" s="39">
        <v>0.17</v>
      </c>
      <c r="X99" s="39">
        <v>0.17</v>
      </c>
      <c r="Y99" s="39">
        <v>0.17</v>
      </c>
      <c r="Z99" s="29"/>
      <c r="AA99" s="29"/>
      <c r="AB99" s="29"/>
      <c r="AC99" s="29"/>
      <c r="AD99" s="29"/>
      <c r="AE99" s="29"/>
      <c r="AF99" s="38">
        <f t="shared" ref="AF99" si="0">SUM(T99:AE99)</f>
        <v>1</v>
      </c>
      <c r="AG99" s="22">
        <v>114042.23</v>
      </c>
      <c r="AH99" s="22">
        <v>114042.23</v>
      </c>
      <c r="AI99" s="22">
        <v>114042.23</v>
      </c>
      <c r="AJ99" s="22">
        <v>114042.23</v>
      </c>
      <c r="AK99" s="22">
        <v>114042.23</v>
      </c>
      <c r="AL99" s="22">
        <v>114042.23</v>
      </c>
      <c r="AM99" s="22"/>
      <c r="AN99" s="22"/>
      <c r="AO99" s="22"/>
      <c r="AP99" s="22"/>
      <c r="AQ99" s="22"/>
      <c r="AR99" s="22"/>
      <c r="AS99" s="17">
        <f t="shared" ref="AS99" si="1">SUM(AG99:AR99)</f>
        <v>684253.38</v>
      </c>
    </row>
    <row r="100" spans="1:48" ht="81" customHeight="1" x14ac:dyDescent="0.25">
      <c r="A100" s="30">
        <v>2</v>
      </c>
      <c r="B100" s="19" t="s">
        <v>44</v>
      </c>
      <c r="C100" s="21" t="s">
        <v>43</v>
      </c>
      <c r="D100" s="20">
        <v>47</v>
      </c>
      <c r="E100" s="18" t="s">
        <v>77</v>
      </c>
      <c r="F100" s="55" t="s">
        <v>119</v>
      </c>
      <c r="G100" s="29">
        <v>20</v>
      </c>
      <c r="H100" s="29">
        <v>20</v>
      </c>
      <c r="I100" s="29">
        <v>20</v>
      </c>
      <c r="J100" s="29">
        <v>20</v>
      </c>
      <c r="K100" s="29">
        <v>20</v>
      </c>
      <c r="L100" s="29">
        <v>20</v>
      </c>
      <c r="M100" s="29">
        <v>20</v>
      </c>
      <c r="N100" s="29">
        <v>20</v>
      </c>
      <c r="O100" s="29">
        <v>20</v>
      </c>
      <c r="P100" s="29">
        <v>20</v>
      </c>
      <c r="Q100" s="29">
        <v>20</v>
      </c>
      <c r="R100" s="29">
        <v>20</v>
      </c>
      <c r="S100" s="38">
        <f>SUM(G100:R100)</f>
        <v>240</v>
      </c>
      <c r="T100" s="47">
        <v>4</v>
      </c>
      <c r="U100" s="47">
        <v>4</v>
      </c>
      <c r="V100" s="47">
        <v>4</v>
      </c>
      <c r="W100" s="47">
        <v>4</v>
      </c>
      <c r="X100" s="47">
        <v>4</v>
      </c>
      <c r="Y100" s="47">
        <v>4</v>
      </c>
      <c r="Z100" s="47">
        <v>4</v>
      </c>
      <c r="AA100" s="47">
        <v>4</v>
      </c>
      <c r="AB100" s="47">
        <v>4</v>
      </c>
      <c r="AC100" s="47">
        <v>4</v>
      </c>
      <c r="AD100" s="47">
        <v>4</v>
      </c>
      <c r="AE100" s="47">
        <v>3</v>
      </c>
      <c r="AF100" s="38">
        <f t="shared" ref="AF100" si="2">SUM(T100:AE100)</f>
        <v>47</v>
      </c>
      <c r="AG100" s="22">
        <v>92130.36</v>
      </c>
      <c r="AH100" s="22">
        <v>92130.36</v>
      </c>
      <c r="AI100" s="22">
        <v>92130.36</v>
      </c>
      <c r="AJ100" s="22">
        <v>92130.36</v>
      </c>
      <c r="AK100" s="22">
        <v>92130.36</v>
      </c>
      <c r="AL100" s="22">
        <v>92130.36</v>
      </c>
      <c r="AM100" s="22">
        <v>92130.36</v>
      </c>
      <c r="AN100" s="22">
        <v>92130.36</v>
      </c>
      <c r="AO100" s="22">
        <v>92130.36</v>
      </c>
      <c r="AP100" s="22">
        <v>92130.36</v>
      </c>
      <c r="AQ100" s="22">
        <v>92130.36</v>
      </c>
      <c r="AR100" s="22">
        <v>92130.39</v>
      </c>
      <c r="AS100" s="17">
        <f t="shared" ref="AS100" si="3">SUM(AG100:AR100)</f>
        <v>1105564.3499999999</v>
      </c>
    </row>
    <row r="101" spans="1:48" ht="24" customHeight="1" x14ac:dyDescent="0.25">
      <c r="A101" s="168" t="s">
        <v>45</v>
      </c>
      <c r="B101" s="169"/>
      <c r="C101" s="169"/>
      <c r="D101" s="169"/>
      <c r="E101" s="169"/>
      <c r="F101" s="169"/>
      <c r="G101" s="169"/>
      <c r="H101" s="169"/>
      <c r="I101" s="169"/>
      <c r="J101" s="169"/>
      <c r="K101" s="169"/>
      <c r="L101" s="169"/>
      <c r="M101" s="169"/>
      <c r="N101" s="169"/>
      <c r="O101" s="169"/>
      <c r="P101" s="169"/>
      <c r="Q101" s="169"/>
      <c r="R101" s="169"/>
      <c r="S101" s="169"/>
      <c r="T101" s="169"/>
      <c r="U101" s="169"/>
      <c r="V101" s="169"/>
      <c r="W101" s="169"/>
      <c r="X101" s="169"/>
      <c r="Y101" s="169"/>
      <c r="Z101" s="169"/>
      <c r="AA101" s="169"/>
      <c r="AB101" s="169"/>
      <c r="AC101" s="169"/>
      <c r="AD101" s="169"/>
      <c r="AE101" s="169"/>
      <c r="AF101" s="169"/>
      <c r="AG101" s="169"/>
      <c r="AH101" s="169"/>
      <c r="AI101" s="169"/>
      <c r="AJ101" s="169"/>
      <c r="AK101" s="169"/>
      <c r="AL101" s="169"/>
      <c r="AM101" s="169"/>
      <c r="AN101" s="169"/>
      <c r="AO101" s="169"/>
      <c r="AP101" s="169"/>
      <c r="AQ101" s="169"/>
      <c r="AR101" s="170"/>
      <c r="AS101" s="48">
        <f>SUM(AS99:AS100)</f>
        <v>1789817.73</v>
      </c>
    </row>
    <row r="102" spans="1:48" ht="24.75" customHeight="1" x14ac:dyDescent="0.25">
      <c r="A102" s="168" t="s">
        <v>47</v>
      </c>
      <c r="B102" s="169"/>
      <c r="C102" s="169"/>
      <c r="D102" s="169"/>
      <c r="E102" s="169"/>
      <c r="F102" s="169"/>
      <c r="G102" s="169"/>
      <c r="H102" s="169"/>
      <c r="I102" s="169"/>
      <c r="J102" s="169"/>
      <c r="K102" s="169"/>
      <c r="L102" s="169"/>
      <c r="M102" s="169"/>
      <c r="N102" s="169"/>
      <c r="O102" s="169"/>
      <c r="P102" s="169"/>
      <c r="Q102" s="169"/>
      <c r="R102" s="169"/>
      <c r="S102" s="169"/>
      <c r="T102" s="169"/>
      <c r="U102" s="169"/>
      <c r="V102" s="169"/>
      <c r="W102" s="169"/>
      <c r="X102" s="169"/>
      <c r="Y102" s="169"/>
      <c r="Z102" s="169"/>
      <c r="AA102" s="169"/>
      <c r="AB102" s="169"/>
      <c r="AC102" s="169"/>
      <c r="AD102" s="169"/>
      <c r="AE102" s="169"/>
      <c r="AF102" s="169"/>
      <c r="AG102" s="169"/>
      <c r="AH102" s="169"/>
      <c r="AI102" s="169"/>
      <c r="AJ102" s="169"/>
      <c r="AK102" s="169"/>
      <c r="AL102" s="169"/>
      <c r="AM102" s="169"/>
      <c r="AN102" s="169"/>
      <c r="AO102" s="169"/>
      <c r="AP102" s="169"/>
      <c r="AQ102" s="169"/>
      <c r="AR102" s="170"/>
      <c r="AS102" s="48">
        <f>SUM(AS101)</f>
        <v>1789817.73</v>
      </c>
    </row>
    <row r="103" spans="1:48" s="2" customFormat="1" ht="25.5" customHeight="1" thickBot="1" x14ac:dyDescent="0.25">
      <c r="A103" s="32"/>
      <c r="B103" s="33"/>
      <c r="C103" s="34"/>
      <c r="D103" s="35"/>
      <c r="E103" s="36"/>
      <c r="F103" s="37"/>
      <c r="G103" s="171" t="s">
        <v>110</v>
      </c>
      <c r="H103" s="171"/>
      <c r="I103" s="171"/>
      <c r="J103" s="171"/>
      <c r="K103" s="171"/>
      <c r="L103" s="171"/>
      <c r="M103" s="171"/>
      <c r="N103" s="171"/>
      <c r="O103" s="171"/>
      <c r="P103" s="171"/>
      <c r="Q103" s="171"/>
      <c r="R103" s="171"/>
      <c r="S103" s="171"/>
      <c r="T103" s="171"/>
      <c r="U103" s="171"/>
      <c r="V103" s="171"/>
      <c r="W103" s="171"/>
      <c r="X103" s="171"/>
      <c r="Y103" s="171"/>
      <c r="Z103" s="171"/>
      <c r="AA103" s="171"/>
      <c r="AB103" s="171"/>
      <c r="AC103" s="171"/>
      <c r="AD103" s="171"/>
      <c r="AE103" s="171"/>
      <c r="AF103" s="171"/>
      <c r="AG103" s="171"/>
      <c r="AH103" s="171"/>
      <c r="AI103" s="171"/>
      <c r="AJ103" s="171"/>
      <c r="AK103" s="171"/>
      <c r="AL103" s="171"/>
      <c r="AM103" s="171"/>
      <c r="AN103" s="171"/>
      <c r="AO103" s="171"/>
      <c r="AP103" s="171"/>
      <c r="AQ103" s="171"/>
      <c r="AR103" s="171"/>
      <c r="AS103" s="49">
        <f>SUM(AS102)</f>
        <v>1789817.73</v>
      </c>
      <c r="AU103" s="4"/>
      <c r="AV103" s="5"/>
    </row>
    <row r="104" spans="1:48" s="2" customFormat="1" ht="15" customHeight="1" x14ac:dyDescent="0.2">
      <c r="A104" s="7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6"/>
      <c r="R104" s="6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24"/>
      <c r="AU104" s="4"/>
      <c r="AV104" s="5"/>
    </row>
    <row r="105" spans="1:48" s="2" customFormat="1" ht="6.75" customHeight="1" x14ac:dyDescent="0.2">
      <c r="A105" s="7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6"/>
      <c r="R105" s="6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24"/>
      <c r="AU105" s="4"/>
      <c r="AV105" s="5"/>
    </row>
    <row r="106" spans="1:48" s="2" customFormat="1" ht="14.25" x14ac:dyDescent="0.2">
      <c r="A106" s="3"/>
      <c r="B106" s="162" t="s">
        <v>121</v>
      </c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4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1"/>
      <c r="AU106" s="4"/>
    </row>
    <row r="107" spans="1:48" ht="11.25" customHeight="1" x14ac:dyDescent="0.25">
      <c r="B107" s="165"/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6"/>
      <c r="O107" s="166"/>
      <c r="P107" s="166"/>
      <c r="Q107" s="166"/>
      <c r="R107" s="166"/>
      <c r="S107" s="166"/>
      <c r="T107" s="166"/>
      <c r="U107" s="166"/>
      <c r="V107" s="166"/>
      <c r="W107" s="166"/>
      <c r="X107" s="166"/>
      <c r="Y107" s="166"/>
      <c r="Z107" s="166"/>
      <c r="AA107" s="166"/>
      <c r="AB107" s="167"/>
    </row>
    <row r="108" spans="1:48" ht="11.25" customHeight="1" x14ac:dyDescent="0.25">
      <c r="B108" s="13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3"/>
    </row>
    <row r="109" spans="1:48" ht="15" customHeight="1" x14ac:dyDescent="0.25">
      <c r="B109" s="13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3"/>
    </row>
    <row r="110" spans="1:48" ht="15" customHeight="1" x14ac:dyDescent="0.25">
      <c r="B110" s="13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3"/>
    </row>
    <row r="111" spans="1:48" ht="15" customHeight="1" x14ac:dyDescent="0.25">
      <c r="B111" s="13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3"/>
    </row>
    <row r="112" spans="1:48" x14ac:dyDescent="0.25">
      <c r="B112" s="13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3"/>
    </row>
    <row r="113" spans="2:28" x14ac:dyDescent="0.25">
      <c r="B113" s="13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3"/>
    </row>
    <row r="114" spans="2:28" x14ac:dyDescent="0.25">
      <c r="B114" s="13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3"/>
    </row>
    <row r="115" spans="2:28" x14ac:dyDescent="0.25">
      <c r="B115" s="13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3"/>
    </row>
    <row r="116" spans="2:28" x14ac:dyDescent="0.25">
      <c r="B116" s="13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3"/>
    </row>
    <row r="117" spans="2:28" x14ac:dyDescent="0.25">
      <c r="B117" s="13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3"/>
    </row>
    <row r="118" spans="2:28" x14ac:dyDescent="0.25">
      <c r="B118" s="13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3"/>
    </row>
    <row r="119" spans="2:28" x14ac:dyDescent="0.25">
      <c r="B119" s="13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3"/>
    </row>
    <row r="120" spans="2:28" x14ac:dyDescent="0.25">
      <c r="B120" s="13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3"/>
    </row>
    <row r="121" spans="2:28" x14ac:dyDescent="0.25">
      <c r="B121" s="13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3"/>
    </row>
    <row r="122" spans="2:28" x14ac:dyDescent="0.25">
      <c r="B122" s="13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3"/>
    </row>
    <row r="123" spans="2:28" x14ac:dyDescent="0.25">
      <c r="B123" s="13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3"/>
    </row>
    <row r="124" spans="2:28" x14ac:dyDescent="0.25">
      <c r="B124" s="13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3"/>
    </row>
    <row r="125" spans="2:28" x14ac:dyDescent="0.25">
      <c r="B125" s="13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3"/>
    </row>
    <row r="126" spans="2:28" x14ac:dyDescent="0.25">
      <c r="B126" s="13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3"/>
    </row>
    <row r="127" spans="2:28" x14ac:dyDescent="0.25">
      <c r="B127" s="13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3"/>
    </row>
    <row r="128" spans="2:28" x14ac:dyDescent="0.25">
      <c r="B128" s="13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3"/>
    </row>
    <row r="129" spans="2:28" x14ac:dyDescent="0.25">
      <c r="B129" s="13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3"/>
    </row>
    <row r="130" spans="2:28" x14ac:dyDescent="0.25">
      <c r="B130" s="13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3"/>
    </row>
    <row r="131" spans="2:28" x14ac:dyDescent="0.25">
      <c r="B131" s="13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3"/>
    </row>
    <row r="132" spans="2:28" x14ac:dyDescent="0.25">
      <c r="B132" s="13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3"/>
    </row>
    <row r="133" spans="2:28" x14ac:dyDescent="0.25">
      <c r="B133" s="13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3"/>
    </row>
    <row r="134" spans="2:28" x14ac:dyDescent="0.25">
      <c r="B134" s="13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3"/>
    </row>
    <row r="135" spans="2:28" x14ac:dyDescent="0.25">
      <c r="B135" s="13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3"/>
    </row>
    <row r="136" spans="2:28" x14ac:dyDescent="0.25">
      <c r="B136" s="13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3"/>
    </row>
    <row r="137" spans="2:28" x14ac:dyDescent="0.25">
      <c r="B137" s="13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3"/>
    </row>
    <row r="138" spans="2:28" x14ac:dyDescent="0.25">
      <c r="B138" s="13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3"/>
    </row>
    <row r="139" spans="2:28" x14ac:dyDescent="0.25">
      <c r="B139" s="13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3"/>
    </row>
    <row r="140" spans="2:28" x14ac:dyDescent="0.25">
      <c r="B140" s="13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3"/>
    </row>
  </sheetData>
  <mergeCells count="122">
    <mergeCell ref="T35:AS35"/>
    <mergeCell ref="C71:F71"/>
    <mergeCell ref="B106:AB107"/>
    <mergeCell ref="A102:AR102"/>
    <mergeCell ref="G67:O67"/>
    <mergeCell ref="AA67:AD67"/>
    <mergeCell ref="AE67:AG67"/>
    <mergeCell ref="AH67:AO67"/>
    <mergeCell ref="AP67:AS67"/>
    <mergeCell ref="C68:F68"/>
    <mergeCell ref="AE71:AG71"/>
    <mergeCell ref="AH71:AO71"/>
    <mergeCell ref="G103:AR103"/>
    <mergeCell ref="A101:AR101"/>
    <mergeCell ref="C97:C98"/>
    <mergeCell ref="A64:AS64"/>
    <mergeCell ref="B65:B66"/>
    <mergeCell ref="C65:F66"/>
    <mergeCell ref="G66:O66"/>
    <mergeCell ref="AA66:AD66"/>
    <mergeCell ref="AE66:AG66"/>
    <mergeCell ref="AH65:AO66"/>
    <mergeCell ref="AP65:AS66"/>
    <mergeCell ref="F97:F98"/>
    <mergeCell ref="R10:U10"/>
    <mergeCell ref="C11:Q11"/>
    <mergeCell ref="R11:U11"/>
    <mergeCell ref="B12:Q12"/>
    <mergeCell ref="R12:U12"/>
    <mergeCell ref="A23:AS23"/>
    <mergeCell ref="A26:B26"/>
    <mergeCell ref="C26:AS26"/>
    <mergeCell ref="C28:AS28"/>
    <mergeCell ref="A28:B28"/>
    <mergeCell ref="A24:AS24"/>
    <mergeCell ref="C27:AS27"/>
    <mergeCell ref="A17:AS17"/>
    <mergeCell ref="A25:AS25"/>
    <mergeCell ref="A21:AS21"/>
    <mergeCell ref="A20:AS20"/>
    <mergeCell ref="A19:AS19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G13:M13"/>
    <mergeCell ref="G14:M14"/>
    <mergeCell ref="N13:S13"/>
    <mergeCell ref="AC11:AS11"/>
    <mergeCell ref="W10:AB10"/>
    <mergeCell ref="W11:AB11"/>
    <mergeCell ref="B10:B11"/>
    <mergeCell ref="C10:Q10"/>
    <mergeCell ref="E97:E98"/>
    <mergeCell ref="P70:Z70"/>
    <mergeCell ref="C70:F70"/>
    <mergeCell ref="G70:O70"/>
    <mergeCell ref="G71:O71"/>
    <mergeCell ref="AA71:AD71"/>
    <mergeCell ref="AP71:AS71"/>
    <mergeCell ref="P71:Z71"/>
    <mergeCell ref="A96:AS96"/>
    <mergeCell ref="B40:S40"/>
    <mergeCell ref="T40:AS40"/>
    <mergeCell ref="T36:AS36"/>
    <mergeCell ref="B36:S36"/>
    <mergeCell ref="AH70:AO70"/>
    <mergeCell ref="AP70:AS70"/>
    <mergeCell ref="D97:D98"/>
    <mergeCell ref="C67:F67"/>
    <mergeCell ref="A18:AS18"/>
    <mergeCell ref="AG97:AS97"/>
    <mergeCell ref="T97:AF97"/>
    <mergeCell ref="A97:A98"/>
    <mergeCell ref="G97:S97"/>
    <mergeCell ref="B97:B98"/>
    <mergeCell ref="C30:AS30"/>
    <mergeCell ref="A30:B30"/>
    <mergeCell ref="G65:AG65"/>
    <mergeCell ref="A65:A66"/>
    <mergeCell ref="B39:S39"/>
    <mergeCell ref="T39:AS39"/>
    <mergeCell ref="A32:AS32"/>
    <mergeCell ref="B34:S34"/>
    <mergeCell ref="T34:AS34"/>
    <mergeCell ref="B35:S35"/>
    <mergeCell ref="B37:S37"/>
    <mergeCell ref="A22:AS22"/>
    <mergeCell ref="A27:B27"/>
    <mergeCell ref="T37:AS37"/>
    <mergeCell ref="AA70:AD70"/>
    <mergeCell ref="AE70:AG70"/>
    <mergeCell ref="A29:B29"/>
    <mergeCell ref="C29:AS29"/>
    <mergeCell ref="A16:AS16"/>
    <mergeCell ref="AH68:AO68"/>
    <mergeCell ref="AP68:AS68"/>
    <mergeCell ref="C69:F69"/>
    <mergeCell ref="G69:O69"/>
    <mergeCell ref="AA69:AD69"/>
    <mergeCell ref="AE69:AG69"/>
    <mergeCell ref="AH69:AO69"/>
    <mergeCell ref="AP69:AS69"/>
    <mergeCell ref="G68:O68"/>
    <mergeCell ref="AA68:AD68"/>
    <mergeCell ref="AE68:AG68"/>
    <mergeCell ref="P66:Z66"/>
    <mergeCell ref="P67:Z67"/>
    <mergeCell ref="P68:Z68"/>
    <mergeCell ref="P69:Z69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2" manualBreakCount="2">
    <brk id="30" max="44" man="1"/>
    <brk id="95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6</vt:lpstr>
      <vt:lpstr>'PbR 6'!Área_de_impresión</vt:lpstr>
      <vt:lpstr>'PbR 6'!Títulos_a_imprimir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2020-07-16T19:55:38Z</cp:lastPrinted>
  <dcterms:created xsi:type="dcterms:W3CDTF">2017-07-26T16:38:31Z</dcterms:created>
  <dcterms:modified xsi:type="dcterms:W3CDTF">2024-10-23T01:46:17Z</dcterms:modified>
</cp:coreProperties>
</file>