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ENOVO\OneDrive\Escritorio\JJH CUENTA PUBLICA ENE SEPT PARA ENTREGA\JJH CUENTA PUBLICA 2024 AL 28 OCTUBRE\"/>
    </mc:Choice>
  </mc:AlternateContent>
  <xr:revisionPtr revIDLastSave="0" documentId="13_ncr:1_{CE48661F-4A06-4AA2-BAFC-FC779C47165C}" xr6:coauthVersionLast="47" xr6:coauthVersionMax="47" xr10:uidLastSave="{00000000-0000-0000-0000-000000000000}"/>
  <bookViews>
    <workbookView xWindow="-120" yWindow="-120" windowWidth="29040" windowHeight="15840" xr2:uid="{00000000-000D-0000-FFFF-FFFF00000000}"/>
  </bookViews>
  <sheets>
    <sheet name="IP-8" sheetId="6" r:id="rId1"/>
  </sheets>
  <definedNames>
    <definedName name="_xlnm.Print_Area" localSheetId="0">'IP-8'!$A$1:$H$34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6" l="1"/>
  <c r="F18" i="6"/>
  <c r="G18" i="6"/>
  <c r="H18" i="6"/>
  <c r="B18" i="6"/>
  <c r="C18" i="6"/>
  <c r="D18" i="6"/>
  <c r="F17" i="6"/>
  <c r="H17" i="6" s="1"/>
  <c r="D15" i="6"/>
  <c r="D28" i="6"/>
  <c r="F9" i="6" l="1"/>
  <c r="F10" i="6" s="1"/>
  <c r="H9" i="6" l="1"/>
  <c r="F11" i="6"/>
  <c r="F12" i="6" s="1"/>
  <c r="F13" i="6" s="1"/>
  <c r="F14" i="6" s="1"/>
  <c r="F15" i="6" s="1"/>
  <c r="H10" i="6"/>
  <c r="D14" i="6"/>
  <c r="D13" i="6"/>
  <c r="D12" i="6"/>
  <c r="D11" i="6"/>
  <c r="D10" i="6"/>
  <c r="D9" i="6"/>
  <c r="F16" i="6" l="1"/>
  <c r="H16" i="6" s="1"/>
  <c r="H15" i="6"/>
  <c r="D21" i="6"/>
  <c r="H11" i="6"/>
  <c r="H12" i="6" l="1"/>
  <c r="H13" i="6" l="1"/>
  <c r="H14" i="6" l="1"/>
</calcChain>
</file>

<file path=xl/sharedStrings.xml><?xml version="1.0" encoding="utf-8"?>
<sst xmlns="http://schemas.openxmlformats.org/spreadsheetml/2006/main" count="40" uniqueCount="38">
  <si>
    <t>Enero</t>
  </si>
  <si>
    <t>Febrero</t>
  </si>
  <si>
    <t>Marzo</t>
  </si>
  <si>
    <t>Abril</t>
  </si>
  <si>
    <t>Mayo</t>
  </si>
  <si>
    <t>Totales</t>
  </si>
  <si>
    <t>Formato IP-8</t>
  </si>
  <si>
    <t>Mes</t>
  </si>
  <si>
    <t>(Cifras en Pesos)</t>
  </si>
  <si>
    <t>Junio</t>
  </si>
  <si>
    <t>Movimientos contables por concepto de depósitos del auxiliar de bancos (D)</t>
  </si>
  <si>
    <t>Diferencia
 (E-F)</t>
  </si>
  <si>
    <t>Diferencia</t>
  </si>
  <si>
    <t>Total depósitos según estado de cuenta bancario (A)</t>
  </si>
  <si>
    <t>Depósitos que no son de Recursos Fiscales (B)</t>
  </si>
  <si>
    <t>Importe de Recursos Fiscales (C) (A - B)</t>
  </si>
  <si>
    <t>Depósitos  no registrados por el banco (F)</t>
  </si>
  <si>
    <t>Diferencia (E)
 (E(renglón anterior)-A+D)</t>
  </si>
  <si>
    <r>
      <rPr>
        <b/>
        <sz val="9"/>
        <color theme="1"/>
        <rFont val="Arial"/>
        <family val="2"/>
      </rPr>
      <t xml:space="preserve">Precisiones al formato:
</t>
    </r>
    <r>
      <rPr>
        <sz val="9"/>
        <color theme="1"/>
        <rFont val="Arial"/>
        <family val="2"/>
      </rPr>
      <t xml:space="preserve">1. (Cifras en pesos): la unidad monetaria en que estarán expresadas las cifras será en pesos.
2. Total depósitos según estado de cuenta bancario: se refiere al importe del total depositado mostrado en el resumen de la primer hoja del estado de cuenta bancario.
3. Depósitos que no son de Recursos Fiscales: se refiere al importe de la suma de los depósitos realizados que no provienen de la recaudación de las contribuciones fiscales.
4. Movimientos contables por concepto de depósitos del auxiliar de bancos: se refiere al importe de la suma de los registros contables de depósitos, según el auxiliar de bancos.
5. Depósitos no registrados por el banco: se refiere al importe de la suma de los registros contables de depósitos que no fueron acreditados por el banco, según la conciliación bancaria.
</t>
    </r>
    <r>
      <rPr>
        <b/>
        <sz val="9"/>
        <color theme="1"/>
        <rFont val="Arial"/>
        <family val="2"/>
      </rPr>
      <t>Nota:</t>
    </r>
    <r>
      <rPr>
        <sz val="9"/>
        <color theme="1"/>
        <rFont val="Arial"/>
        <family val="2"/>
      </rPr>
      <t xml:space="preserve"> En caso de que exista diferencia entre el importe de los Recursos Fiscales según los estados de cuenta bancarios y el importe que muestran el Estado Analítico de Ingresos y el Estado de Actividades, ambos del periodo del 1 de enero al 30 de junio de 2024, deberán anexar al presente, un reporte que muestre la forma en que está integrada dicha diferencia.</t>
    </r>
  </si>
  <si>
    <t>Cuenta bancaria número 7009 8442403 4 de Citibanamex, S. A.</t>
  </si>
  <si>
    <r>
      <t xml:space="preserve">Municipio de </t>
    </r>
    <r>
      <rPr>
        <b/>
        <u/>
        <sz val="13"/>
        <rFont val="Arial"/>
        <family val="2"/>
      </rPr>
      <t>José Joaquín de Herrera</t>
    </r>
    <r>
      <rPr>
        <b/>
        <sz val="13"/>
        <rFont val="Arial"/>
        <family val="2"/>
      </rPr>
      <t>, Guerrero.</t>
    </r>
  </si>
  <si>
    <t>LA DIFERENCIA IDENTIFICADA CORRESPONDE A LOS INTERESES POR PRODUCTOS FINANCIEROS SIGUIENTES:</t>
  </si>
  <si>
    <t>FUENTE FINANC</t>
  </si>
  <si>
    <t>NO. CUENTA</t>
  </si>
  <si>
    <t>NOMBRE CUENTA</t>
  </si>
  <si>
    <t>IMPORTE</t>
  </si>
  <si>
    <t>4 1 5 1 1 12 31111 6 M78 07000 151 00C 001 00051 015 1151100 2024 00000000 001 001</t>
  </si>
  <si>
    <t>INTERESES POR PRODUCTOS FINANCIEROS</t>
  </si>
  <si>
    <t>GASTO CORRIENTE</t>
  </si>
  <si>
    <t>OBRA PUBLICA</t>
  </si>
  <si>
    <t>4 1 5 1 1 12 31111 6 M78 10000 222 00I 001 00051 025 1151100 2024 00000000 002 001</t>
  </si>
  <si>
    <t>SEG PUBLICA</t>
  </si>
  <si>
    <t>4 1 5 1 1 12 31111 6 M78 15000 171 00I 001 00051 025 1151100 2024 00000000 003 001</t>
  </si>
  <si>
    <t>Integración detallada de los recursos recibidos por concepto de Recursos Fiscales, durante el periodo del 1 de enero al 29 de septiembre de 2024.</t>
  </si>
  <si>
    <t>Importe de Recursos Fiscales mostrado en el Estado Analítico de Ingresos y el Estado de Actividades, ambos del periodo del 1 de enero al 29 de septiembre de 2024:</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</si>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</sst>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1"/>
      <color theme="1"/>
      <name val="Calibri"/>
      <family val="2"/>
      <scheme val="minor"/>
    </font>
    <font>
      <sz val="10"/>
      <name val="Arial"/>
      <family val="2"/>
    </font>
    <font>
      <b/>
      <sz val="11"/>
      <name val="Arial"/>
      <family val="2"/>
    </font>
    <font>
      <b/>
      <sz val="9"/>
      <name val="Arial"/>
      <family val="2"/>
    </font>
    <font>
      <sz val="9"/>
      <name val="Arial"/>
      <family val="2"/>
    </font>
    <font>
      <sz val="11"/>
      <color theme="1"/>
      <name val="Arial"/>
      <family val="2"/>
    </font>
    <font>
      <sz val="8"/>
      <name val="Arial"/>
      <family val="2"/>
    </font>
    <font>
      <b/>
      <sz val="14"/>
      <name val="Arial"/>
      <family val="2"/>
    </font>
    <font>
      <b/>
      <sz val="12"/>
      <name val="Arial"/>
      <family val="2"/>
    </font>
    <font>
      <sz val="9"/>
      <color theme="1"/>
      <name val="Arial"/>
      <family val="2"/>
    </font>
    <font>
      <b/>
      <sz val="9"/>
      <color theme="1"/>
      <name val="Arial"/>
      <family val="2"/>
    </font>
    <font>
      <b/>
      <sz val="10"/>
      <name val="Arial"/>
      <family val="2"/>
    </font>
    <font>
      <b/>
      <sz val="8"/>
      <color theme="1"/>
      <name val="Arial"/>
      <family val="2"/>
    </font>
    <font>
      <b/>
      <u/>
      <sz val="9"/>
      <name val="Arial"/>
      <family val="2"/>
    </font>
    <font>
      <b/>
      <sz val="9"/>
      <color rgb="FFFF0000"/>
      <name val="Arial"/>
      <family val="2"/>
    </font>
    <font>
      <b/>
      <sz val="13"/>
      <name val="Arial"/>
      <family val="2"/>
    </font>
    <font>
      <b/>
      <u/>
      <sz val="13"/>
      <name val="Arial"/>
      <family val="2"/>
    </font>
    <font>
      <sz val="11"/>
      <color theme="1"/>
      <name val="Calibri"/>
      <family val="2"/>
      <scheme val="minor"/>
    </font>
    <font>
      <b/>
      <sz val="8"/>
      <name val="Arial"/>
      <family val="2"/>
    </font>
    <font>
      <sz val="7"/>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4" fillId="0" borderId="0"/>
    <xf numFmtId="0" fontId="1" fillId="0" borderId="0"/>
    <xf numFmtId="44" fontId="1" fillId="0" borderId="0" applyFont="0" applyFill="0" applyBorder="0" applyAlignment="0" applyProtection="0"/>
    <xf numFmtId="43" fontId="17" fillId="0" borderId="0" applyFont="0" applyFill="0" applyBorder="0" applyAlignment="0" applyProtection="0"/>
  </cellStyleXfs>
  <cellXfs count="73">
    <xf numFmtId="0" fontId="0" fillId="0" borderId="0" xfId="0"/>
    <xf numFmtId="44" fontId="6" fillId="0" borderId="0" xfId="2" applyNumberFormat="1" applyFont="1" applyFill="1" applyBorder="1" applyAlignment="1" applyProtection="1">
      <protection locked="0"/>
    </xf>
    <xf numFmtId="0" fontId="6" fillId="0" borderId="0" xfId="1" applyFont="1" applyAlignment="1" applyProtection="1">
      <alignment horizontal="center"/>
      <protection locked="0"/>
    </xf>
    <xf numFmtId="0" fontId="2" fillId="0" borderId="0" xfId="1" applyFont="1"/>
    <xf numFmtId="43" fontId="2" fillId="0" borderId="0" xfId="2" applyFont="1" applyFill="1"/>
    <xf numFmtId="0" fontId="5" fillId="0" borderId="0" xfId="0" applyFont="1"/>
    <xf numFmtId="0" fontId="1" fillId="0" borderId="0" xfId="3"/>
    <xf numFmtId="0" fontId="2" fillId="0" borderId="0" xfId="4" applyFont="1"/>
    <xf numFmtId="0" fontId="7" fillId="0" borderId="0" xfId="3" applyFont="1" applyAlignment="1">
      <alignment horizontal="center"/>
    </xf>
    <xf numFmtId="0" fontId="7" fillId="0" borderId="0" xfId="3" applyFont="1"/>
    <xf numFmtId="0" fontId="2" fillId="0" borderId="0" xfId="1" applyFont="1" applyAlignment="1">
      <alignment wrapText="1"/>
    </xf>
    <xf numFmtId="0" fontId="2" fillId="0" borderId="0" xfId="3" applyFont="1"/>
    <xf numFmtId="4" fontId="3" fillId="0" borderId="0" xfId="2" applyNumberFormat="1" applyFont="1" applyFill="1" applyBorder="1" applyAlignment="1" applyProtection="1">
      <protection locked="0"/>
    </xf>
    <xf numFmtId="44" fontId="6" fillId="0" borderId="2" xfId="2" applyNumberFormat="1" applyFont="1" applyFill="1" applyBorder="1" applyAlignment="1" applyProtection="1">
      <protection locked="0"/>
    </xf>
    <xf numFmtId="44" fontId="6" fillId="0" borderId="4" xfId="2" applyNumberFormat="1" applyFont="1" applyFill="1" applyBorder="1" applyAlignment="1" applyProtection="1">
      <protection locked="0"/>
    </xf>
    <xf numFmtId="43" fontId="11" fillId="0" borderId="0" xfId="2" applyFont="1" applyFill="1" applyBorder="1" applyAlignment="1" applyProtection="1">
      <alignment horizontal="center" vertical="center" wrapText="1"/>
      <protection locked="0"/>
    </xf>
    <xf numFmtId="43" fontId="4" fillId="0" borderId="0" xfId="2" applyFont="1" applyFill="1" applyBorder="1" applyAlignment="1" applyProtection="1">
      <protection locked="0"/>
    </xf>
    <xf numFmtId="0" fontId="4" fillId="0" borderId="0" xfId="1" applyFont="1" applyAlignment="1" applyProtection="1">
      <alignment horizontal="center"/>
      <protection locked="0"/>
    </xf>
    <xf numFmtId="43" fontId="11" fillId="0" borderId="0" xfId="2" applyFont="1" applyFill="1" applyBorder="1" applyAlignment="1" applyProtection="1">
      <alignment vertical="center" wrapText="1"/>
      <protection locked="0"/>
    </xf>
    <xf numFmtId="0" fontId="8" fillId="0" borderId="0" xfId="1" applyFont="1" applyAlignment="1">
      <alignment vertical="center" wrapText="1"/>
    </xf>
    <xf numFmtId="0" fontId="13" fillId="2" borderId="0" xfId="7" applyFont="1" applyFill="1" applyProtection="1">
      <protection locked="0"/>
    </xf>
    <xf numFmtId="44" fontId="14" fillId="2" borderId="0" xfId="8" applyFont="1" applyFill="1" applyBorder="1" applyAlignment="1" applyProtection="1">
      <alignment horizontal="center"/>
      <protection locked="0"/>
    </xf>
    <xf numFmtId="0" fontId="10" fillId="0" borderId="1" xfId="0" applyFont="1" applyBorder="1" applyAlignment="1">
      <alignment horizontal="center"/>
    </xf>
    <xf numFmtId="0" fontId="12" fillId="0" borderId="0" xfId="0" applyFont="1"/>
    <xf numFmtId="0" fontId="4" fillId="0" borderId="0" xfId="7" applyFont="1" applyProtection="1">
      <protection locked="0"/>
    </xf>
    <xf numFmtId="4" fontId="3" fillId="0" borderId="0" xfId="7" applyNumberFormat="1" applyFont="1" applyAlignment="1" applyProtection="1">
      <alignment horizontal="right" vertical="center"/>
      <protection locked="0"/>
    </xf>
    <xf numFmtId="4" fontId="3" fillId="0" borderId="1" xfId="7" applyNumberFormat="1" applyFont="1" applyBorder="1" applyAlignment="1" applyProtection="1">
      <alignment horizontal="right" vertical="center"/>
      <protection locked="0"/>
    </xf>
    <xf numFmtId="4" fontId="3" fillId="2" borderId="1" xfId="7" applyNumberFormat="1" applyFont="1" applyFill="1" applyBorder="1" applyAlignment="1" applyProtection="1">
      <alignment vertical="center"/>
      <protection locked="0"/>
    </xf>
    <xf numFmtId="0" fontId="9" fillId="0" borderId="0" xfId="0" applyFont="1" applyAlignment="1">
      <alignment vertical="center" wrapText="1"/>
    </xf>
    <xf numFmtId="0" fontId="11" fillId="0" borderId="1" xfId="0" applyFont="1" applyBorder="1" applyAlignment="1">
      <alignment horizontal="center" vertical="center" wrapText="1"/>
    </xf>
    <xf numFmtId="0" fontId="1" fillId="0" borderId="1" xfId="7" applyBorder="1" applyAlignment="1">
      <alignment vertical="center"/>
    </xf>
    <xf numFmtId="4" fontId="1" fillId="2" borderId="1" xfId="7" applyNumberFormat="1" applyFill="1" applyBorder="1" applyAlignment="1" applyProtection="1">
      <alignment vertical="center"/>
      <protection locked="0"/>
    </xf>
    <xf numFmtId="0" fontId="11" fillId="0" borderId="1" xfId="7" applyFont="1" applyBorder="1" applyAlignment="1" applyProtection="1">
      <alignment horizontal="center" vertical="center"/>
      <protection locked="0"/>
    </xf>
    <xf numFmtId="4" fontId="11" fillId="0" borderId="2" xfId="7" applyNumberFormat="1" applyFont="1" applyBorder="1" applyAlignment="1" applyProtection="1">
      <alignment horizontal="right" vertical="center"/>
      <protection locked="0"/>
    </xf>
    <xf numFmtId="4" fontId="1" fillId="2" borderId="3" xfId="7" applyNumberFormat="1" applyFill="1" applyBorder="1" applyAlignment="1" applyProtection="1">
      <alignment vertical="center"/>
      <protection locked="0"/>
    </xf>
    <xf numFmtId="43" fontId="2" fillId="0" borderId="0" xfId="9" applyFont="1"/>
    <xf numFmtId="43" fontId="7" fillId="0" borderId="0" xfId="9" applyFont="1"/>
    <xf numFmtId="43" fontId="7" fillId="0" borderId="0" xfId="9" applyFont="1" applyAlignment="1">
      <alignment horizontal="center"/>
    </xf>
    <xf numFmtId="43" fontId="8" fillId="0" borderId="0" xfId="9" applyFont="1" applyAlignment="1">
      <alignment vertical="center" wrapText="1"/>
    </xf>
    <xf numFmtId="43" fontId="2" fillId="0" borderId="0" xfId="9" applyFont="1" applyAlignment="1">
      <alignment wrapText="1"/>
    </xf>
    <xf numFmtId="43" fontId="11" fillId="0" borderId="0" xfId="9" applyFont="1" applyAlignment="1" applyProtection="1">
      <alignment vertical="center" wrapText="1"/>
      <protection locked="0"/>
    </xf>
    <xf numFmtId="43" fontId="11" fillId="0" borderId="0" xfId="9" applyFont="1" applyAlignment="1" applyProtection="1">
      <alignment horizontal="center" vertical="center"/>
      <protection locked="0"/>
    </xf>
    <xf numFmtId="43" fontId="4" fillId="0" borderId="0" xfId="9" applyFont="1" applyAlignment="1" applyProtection="1">
      <alignment horizontal="center"/>
      <protection locked="0"/>
    </xf>
    <xf numFmtId="43" fontId="6" fillId="0" borderId="0" xfId="9" applyFont="1" applyAlignment="1" applyProtection="1">
      <alignment horizontal="center"/>
      <protection locked="0"/>
    </xf>
    <xf numFmtId="43" fontId="1" fillId="0" borderId="0" xfId="9" applyFont="1"/>
    <xf numFmtId="43" fontId="5" fillId="0" borderId="0" xfId="9" applyFont="1"/>
    <xf numFmtId="0" fontId="11" fillId="0" borderId="0" xfId="1" applyFont="1" applyAlignment="1" applyProtection="1">
      <alignment vertical="center" wrapText="1"/>
      <protection locked="0"/>
    </xf>
    <xf numFmtId="0" fontId="11" fillId="0" borderId="0" xfId="1" applyFont="1" applyAlignment="1" applyProtection="1">
      <alignment horizontal="center" vertical="center"/>
      <protection locked="0"/>
    </xf>
    <xf numFmtId="43" fontId="4" fillId="0" borderId="0" xfId="1" applyNumberFormat="1" applyFont="1" applyAlignment="1" applyProtection="1">
      <alignment horizontal="center"/>
      <protection locked="0"/>
    </xf>
    <xf numFmtId="4" fontId="6" fillId="0" borderId="0" xfId="1" applyNumberFormat="1" applyFont="1" applyAlignment="1" applyProtection="1">
      <alignment horizontal="center"/>
      <protection locked="0"/>
    </xf>
    <xf numFmtId="43" fontId="6" fillId="0" borderId="0" xfId="1" applyNumberFormat="1" applyFont="1" applyAlignment="1" applyProtection="1">
      <alignment horizontal="center"/>
      <protection locked="0"/>
    </xf>
    <xf numFmtId="43" fontId="11" fillId="0" borderId="0" xfId="9" applyFont="1" applyFill="1" applyBorder="1" applyAlignment="1" applyProtection="1">
      <alignment vertical="center" wrapText="1"/>
      <protection locked="0"/>
    </xf>
    <xf numFmtId="43" fontId="11" fillId="0" borderId="0" xfId="9" applyFont="1" applyAlignment="1" applyProtection="1">
      <alignment horizontal="center" vertical="center" wrapText="1"/>
      <protection locked="0"/>
    </xf>
    <xf numFmtId="0" fontId="10" fillId="0" borderId="0" xfId="0" applyFont="1" applyAlignment="1">
      <alignment horizontal="center"/>
    </xf>
    <xf numFmtId="4" fontId="3" fillId="2" borderId="0" xfId="7" applyNumberFormat="1" applyFont="1" applyFill="1" applyAlignment="1" applyProtection="1">
      <alignment vertical="center"/>
      <protection locked="0"/>
    </xf>
    <xf numFmtId="44" fontId="6" fillId="0" borderId="1" xfId="2" applyNumberFormat="1" applyFont="1" applyFill="1" applyBorder="1" applyAlignment="1" applyProtection="1">
      <protection locked="0"/>
    </xf>
    <xf numFmtId="44" fontId="18" fillId="0" borderId="1" xfId="2" applyNumberFormat="1" applyFont="1" applyFill="1" applyBorder="1" applyAlignment="1" applyProtection="1">
      <alignment horizontal="center"/>
      <protection locked="0"/>
    </xf>
    <xf numFmtId="4" fontId="3" fillId="2" borderId="1" xfId="7" applyNumberFormat="1" applyFont="1" applyFill="1" applyBorder="1" applyAlignment="1" applyProtection="1">
      <alignment horizontal="center" vertical="center"/>
      <protection locked="0"/>
    </xf>
    <xf numFmtId="44" fontId="19" fillId="0" borderId="1" xfId="2" applyNumberFormat="1" applyFont="1" applyFill="1" applyBorder="1" applyAlignment="1" applyProtection="1">
      <protection locked="0"/>
    </xf>
    <xf numFmtId="0" fontId="19" fillId="0" borderId="1" xfId="0" applyFont="1" applyBorder="1" applyAlignment="1">
      <alignment horizontal="left" vertical="center" wrapText="1"/>
    </xf>
    <xf numFmtId="4" fontId="19" fillId="2" borderId="1" xfId="7" applyNumberFormat="1" applyFont="1" applyFill="1" applyBorder="1" applyAlignment="1" applyProtection="1">
      <alignment vertical="center"/>
      <protection locked="0"/>
    </xf>
    <xf numFmtId="0" fontId="9"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5" fillId="0" borderId="0" xfId="3" applyFont="1" applyAlignment="1">
      <alignment horizontal="center"/>
    </xf>
    <xf numFmtId="0" fontId="2" fillId="0" borderId="0" xfId="1" applyFont="1" applyAlignment="1">
      <alignment horizontal="center" vertical="center" wrapText="1"/>
    </xf>
    <xf numFmtId="0" fontId="11" fillId="0" borderId="0" xfId="1" applyFont="1" applyAlignment="1">
      <alignment horizontal="center" wrapText="1"/>
    </xf>
    <xf numFmtId="0" fontId="11" fillId="0" borderId="1" xfId="0" applyFont="1" applyBorder="1" applyAlignment="1">
      <alignment horizontal="center" vertical="center" wrapText="1"/>
    </xf>
    <xf numFmtId="4" fontId="1" fillId="2" borderId="2" xfId="7" applyNumberFormat="1" applyFill="1" applyBorder="1" applyAlignment="1" applyProtection="1">
      <alignment vertical="center"/>
      <protection locked="0"/>
    </xf>
  </cellXfs>
  <cellStyles count="10">
    <cellStyle name="Millares" xfId="9" builtinId="3"/>
    <cellStyle name="Millares 2 2" xfId="2" xr:uid="{00000000-0005-0000-0000-000000000000}"/>
    <cellStyle name="Moneda 2 2" xfId="5" xr:uid="{00000000-0005-0000-0000-000001000000}"/>
    <cellStyle name="Moneda 2 3" xfId="8" xr:uid="{00000000-0005-0000-0000-000002000000}"/>
    <cellStyle name="Normal" xfId="0" builtinId="0"/>
    <cellStyle name="Normal 15" xfId="3" xr:uid="{00000000-0005-0000-0000-000004000000}"/>
    <cellStyle name="Normal 2 2" xfId="1" xr:uid="{00000000-0005-0000-0000-000005000000}"/>
    <cellStyle name="Normal 3" xfId="6" xr:uid="{00000000-0005-0000-0000-000006000000}"/>
    <cellStyle name="Normal 3 2" xfId="7" xr:uid="{00000000-0005-0000-0000-000007000000}"/>
    <cellStyle name="Normal 4"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140711</xdr:colOff>
      <xdr:row>28</xdr:row>
      <xdr:rowOff>131352</xdr:rowOff>
    </xdr:from>
    <xdr:to>
      <xdr:col>7</xdr:col>
      <xdr:colOff>599642</xdr:colOff>
      <xdr:row>33</xdr:row>
      <xdr:rowOff>127001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40711" y="6449602"/>
          <a:ext cx="7951931" cy="868774"/>
          <a:chOff x="540452" y="12454025"/>
          <a:chExt cx="7951321" cy="713699"/>
        </a:xfrm>
      </xdr:grpSpPr>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6477400" y="12456746"/>
            <a:ext cx="2014373" cy="71097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Autorizó: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Orquidia Hernández Mendoza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Presidenta Municipal Constitucional</a:t>
            </a:r>
          </a:p>
        </xdr:txBody>
      </xdr:sp>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4507893" y="12465193"/>
            <a:ext cx="1677764" cy="651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Vº. Bº.:</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Salvador Flores Castillo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Síndico Procurador Municipal</a:t>
            </a:r>
          </a:p>
        </xdr:txBody>
      </xdr:sp>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540452" y="12459033"/>
            <a:ext cx="1540005" cy="62828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Elaboró: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Alberto Castro Flores Tesorero Municipal</a:t>
            </a:r>
          </a:p>
        </xdr:txBody>
      </xdr:sp>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2115693" y="12454025"/>
            <a:ext cx="2085186" cy="65833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L.C. Erick Josué Riíos García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Titular del Órgano Interno de Control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view="pageBreakPreview" topLeftCell="A14" zoomScale="60" zoomScaleNormal="120" workbookViewId="0">
      <selection activeCell="A22" sqref="A22:XFD22"/>
    </sheetView>
  </sheetViews>
  <sheetFormatPr baseColWidth="10" defaultRowHeight="14.25" x14ac:dyDescent="0.2"/>
  <cols>
    <col min="1" max="1" width="16.140625" style="5" customWidth="1"/>
    <col min="2" max="2" width="19.7109375" style="5" customWidth="1"/>
    <col min="3" max="3" width="15.7109375" style="5" customWidth="1"/>
    <col min="4" max="4" width="16.7109375" style="5" customWidth="1"/>
    <col min="5" max="5" width="18.85546875" style="5" customWidth="1"/>
    <col min="6" max="6" width="12.140625" style="5" customWidth="1"/>
    <col min="7" max="7" width="13" style="5" customWidth="1"/>
    <col min="8" max="8" width="10.28515625" style="5" customWidth="1"/>
    <col min="9" max="9" width="13.140625" style="5" customWidth="1"/>
    <col min="10" max="10" width="15.28515625" style="5" customWidth="1"/>
    <col min="11" max="11" width="16.5703125" style="45" customWidth="1"/>
    <col min="12" max="12" width="12.7109375" style="45" customWidth="1"/>
    <col min="13" max="13" width="14.5703125" style="5" customWidth="1"/>
    <col min="14" max="16384" width="11.42578125" style="5"/>
  </cols>
  <sheetData>
    <row r="1" spans="1:13" ht="18" customHeight="1" x14ac:dyDescent="0.25">
      <c r="A1" s="3"/>
      <c r="B1" s="3"/>
      <c r="C1" s="3"/>
      <c r="D1" s="3"/>
      <c r="E1" s="3"/>
      <c r="F1" s="3"/>
      <c r="G1" s="11" t="s">
        <v>6</v>
      </c>
      <c r="H1" s="4"/>
      <c r="I1" s="4"/>
      <c r="J1" s="4"/>
      <c r="K1" s="35"/>
      <c r="L1" s="35"/>
    </row>
    <row r="2" spans="1:13" ht="18" x14ac:dyDescent="0.25">
      <c r="A2" s="68" t="s">
        <v>20</v>
      </c>
      <c r="B2" s="68"/>
      <c r="C2" s="68"/>
      <c r="D2" s="68"/>
      <c r="E2" s="68"/>
      <c r="F2" s="68"/>
      <c r="G2" s="68"/>
      <c r="H2" s="68"/>
      <c r="I2" s="9"/>
      <c r="J2" s="9"/>
      <c r="K2" s="36"/>
      <c r="L2" s="36"/>
      <c r="M2" s="9"/>
    </row>
    <row r="3" spans="1:13" ht="9.75" customHeight="1" x14ac:dyDescent="0.25">
      <c r="A3" s="8"/>
      <c r="B3" s="8"/>
      <c r="C3" s="8"/>
      <c r="D3" s="8"/>
      <c r="E3" s="8"/>
      <c r="F3" s="8"/>
      <c r="G3" s="8"/>
      <c r="H3" s="8"/>
      <c r="I3" s="8"/>
      <c r="J3" s="8"/>
      <c r="K3" s="37"/>
      <c r="L3" s="37"/>
      <c r="M3" s="8"/>
    </row>
    <row r="4" spans="1:13" ht="30.75" customHeight="1" x14ac:dyDescent="0.2">
      <c r="A4" s="69" t="s">
        <v>33</v>
      </c>
      <c r="B4" s="69"/>
      <c r="C4" s="69"/>
      <c r="D4" s="69"/>
      <c r="E4" s="69"/>
      <c r="F4" s="69"/>
      <c r="G4" s="69"/>
      <c r="H4" s="69"/>
      <c r="I4" s="19"/>
      <c r="J4" s="19"/>
      <c r="K4" s="38"/>
      <c r="L4" s="38"/>
      <c r="M4" s="19"/>
    </row>
    <row r="5" spans="1:13" ht="17.25" customHeight="1" x14ac:dyDescent="0.25">
      <c r="A5" s="70" t="s">
        <v>8</v>
      </c>
      <c r="B5" s="70"/>
      <c r="C5" s="70"/>
      <c r="D5" s="70"/>
      <c r="E5" s="70"/>
      <c r="F5" s="70"/>
      <c r="G5" s="70"/>
      <c r="H5" s="70"/>
      <c r="I5" s="10"/>
      <c r="J5" s="10"/>
      <c r="K5" s="39"/>
      <c r="L5" s="39"/>
      <c r="M5" s="10"/>
    </row>
    <row r="6" spans="1:13" ht="1.5" customHeight="1" x14ac:dyDescent="0.25">
      <c r="A6" s="7"/>
      <c r="B6" s="7"/>
      <c r="C6" s="7"/>
      <c r="D6" s="7"/>
      <c r="E6" s="7"/>
      <c r="F6" s="7"/>
      <c r="G6" s="7"/>
      <c r="H6" s="7"/>
      <c r="I6" s="7"/>
      <c r="J6" s="7"/>
      <c r="K6" s="35"/>
      <c r="L6" s="35"/>
      <c r="M6" s="7"/>
    </row>
    <row r="7" spans="1:13" ht="27.75" customHeight="1" x14ac:dyDescent="0.2">
      <c r="A7" s="71" t="s">
        <v>7</v>
      </c>
      <c r="B7" s="62" t="s">
        <v>19</v>
      </c>
      <c r="C7" s="63"/>
      <c r="D7" s="64"/>
      <c r="E7" s="71" t="s">
        <v>10</v>
      </c>
      <c r="F7" s="71" t="s">
        <v>17</v>
      </c>
      <c r="G7" s="71" t="s">
        <v>16</v>
      </c>
      <c r="H7" s="71" t="s">
        <v>11</v>
      </c>
      <c r="I7" s="18"/>
      <c r="J7" s="18"/>
      <c r="K7" s="51"/>
      <c r="L7" s="40"/>
      <c r="M7" s="46"/>
    </row>
    <row r="8" spans="1:13" ht="55.5" customHeight="1" x14ac:dyDescent="0.2">
      <c r="A8" s="71"/>
      <c r="B8" s="29" t="s">
        <v>13</v>
      </c>
      <c r="C8" s="29" t="s">
        <v>14</v>
      </c>
      <c r="D8" s="29" t="s">
        <v>15</v>
      </c>
      <c r="E8" s="71"/>
      <c r="F8" s="71"/>
      <c r="G8" s="71"/>
      <c r="H8" s="71"/>
      <c r="I8" s="15"/>
      <c r="J8" s="15"/>
      <c r="K8" s="52"/>
      <c r="L8" s="41"/>
      <c r="M8" s="47"/>
    </row>
    <row r="9" spans="1:13" ht="14.25" customHeight="1" x14ac:dyDescent="0.2">
      <c r="A9" s="30" t="s">
        <v>0</v>
      </c>
      <c r="B9" s="31">
        <v>14454</v>
      </c>
      <c r="C9" s="31">
        <v>216.22</v>
      </c>
      <c r="D9" s="31">
        <f>B9-C9</f>
        <v>14237.78</v>
      </c>
      <c r="E9" s="31">
        <v>14454</v>
      </c>
      <c r="F9" s="31">
        <f>F8-B9+E9</f>
        <v>0</v>
      </c>
      <c r="G9" s="31">
        <v>0</v>
      </c>
      <c r="H9" s="31">
        <f>F9-G9</f>
        <v>0</v>
      </c>
      <c r="I9" s="16"/>
      <c r="J9" s="16"/>
      <c r="K9" s="42"/>
      <c r="L9" s="42"/>
      <c r="M9" s="17"/>
    </row>
    <row r="10" spans="1:13" ht="14.25" customHeight="1" x14ac:dyDescent="0.2">
      <c r="A10" s="30" t="s">
        <v>1</v>
      </c>
      <c r="B10" s="31">
        <v>14614.67</v>
      </c>
      <c r="C10" s="31">
        <v>427.76</v>
      </c>
      <c r="D10" s="31">
        <f>B10-C10</f>
        <v>14186.91</v>
      </c>
      <c r="E10" s="31">
        <v>14614.67</v>
      </c>
      <c r="F10" s="31">
        <f>F9-B10+E10</f>
        <v>0</v>
      </c>
      <c r="G10" s="31">
        <v>0</v>
      </c>
      <c r="H10" s="31">
        <f>F10-G10</f>
        <v>0</v>
      </c>
      <c r="I10" s="16"/>
      <c r="J10" s="16"/>
      <c r="K10" s="42"/>
      <c r="L10" s="42"/>
      <c r="M10" s="17"/>
    </row>
    <row r="11" spans="1:13" ht="14.25" customHeight="1" x14ac:dyDescent="0.2">
      <c r="A11" s="30" t="s">
        <v>2</v>
      </c>
      <c r="B11" s="31">
        <v>17437.12</v>
      </c>
      <c r="C11" s="31">
        <v>769.62</v>
      </c>
      <c r="D11" s="31">
        <f t="shared" ref="D11:D16" si="0">B11-C11</f>
        <v>16667.5</v>
      </c>
      <c r="E11" s="31">
        <v>17437.12</v>
      </c>
      <c r="F11" s="31">
        <f t="shared" ref="F11:F15" si="1">F10-B11+E11</f>
        <v>0</v>
      </c>
      <c r="G11" s="31">
        <v>0</v>
      </c>
      <c r="H11" s="31">
        <f t="shared" ref="H11:H15" si="2">F11-G11</f>
        <v>0</v>
      </c>
      <c r="I11" s="16"/>
      <c r="J11" s="16"/>
      <c r="K11" s="42"/>
      <c r="L11" s="42"/>
      <c r="M11" s="17"/>
    </row>
    <row r="12" spans="1:13" ht="14.25" customHeight="1" x14ac:dyDescent="0.2">
      <c r="A12" s="30" t="s">
        <v>3</v>
      </c>
      <c r="B12" s="31">
        <v>49639.1</v>
      </c>
      <c r="C12" s="31">
        <v>20582.77</v>
      </c>
      <c r="D12" s="31">
        <f t="shared" si="0"/>
        <v>29056.329999999998</v>
      </c>
      <c r="E12" s="31">
        <v>49639.1</v>
      </c>
      <c r="F12" s="31">
        <f t="shared" si="1"/>
        <v>0</v>
      </c>
      <c r="G12" s="31">
        <v>0</v>
      </c>
      <c r="H12" s="31">
        <f t="shared" si="2"/>
        <v>0</v>
      </c>
      <c r="I12" s="16"/>
      <c r="J12" s="16"/>
      <c r="K12" s="42"/>
      <c r="L12" s="42"/>
      <c r="M12" s="17"/>
    </row>
    <row r="13" spans="1:13" ht="14.25" customHeight="1" x14ac:dyDescent="0.2">
      <c r="A13" s="30" t="s">
        <v>4</v>
      </c>
      <c r="B13" s="31">
        <v>17.54</v>
      </c>
      <c r="C13" s="31">
        <v>0</v>
      </c>
      <c r="D13" s="31">
        <f t="shared" si="0"/>
        <v>17.54</v>
      </c>
      <c r="E13" s="31">
        <v>17.54</v>
      </c>
      <c r="F13" s="31">
        <f t="shared" si="1"/>
        <v>0</v>
      </c>
      <c r="G13" s="31">
        <v>0</v>
      </c>
      <c r="H13" s="31">
        <f t="shared" si="2"/>
        <v>0</v>
      </c>
      <c r="I13" s="16"/>
      <c r="J13" s="16"/>
      <c r="K13" s="42"/>
      <c r="L13" s="42"/>
      <c r="M13" s="48"/>
    </row>
    <row r="14" spans="1:13" ht="14.25" customHeight="1" x14ac:dyDescent="0.2">
      <c r="A14" s="30" t="s">
        <v>9</v>
      </c>
      <c r="B14" s="31">
        <v>13740.5</v>
      </c>
      <c r="C14" s="31">
        <v>619.80999999999995</v>
      </c>
      <c r="D14" s="31">
        <f t="shared" si="0"/>
        <v>13120.69</v>
      </c>
      <c r="E14" s="31">
        <v>13740.5</v>
      </c>
      <c r="F14" s="31">
        <f t="shared" si="1"/>
        <v>0</v>
      </c>
      <c r="G14" s="31">
        <v>0</v>
      </c>
      <c r="H14" s="31">
        <f t="shared" si="2"/>
        <v>0</v>
      </c>
      <c r="I14" s="16"/>
      <c r="J14" s="16"/>
      <c r="K14" s="42"/>
      <c r="L14" s="42"/>
      <c r="M14" s="48"/>
    </row>
    <row r="15" spans="1:13" ht="14.25" customHeight="1" x14ac:dyDescent="0.2">
      <c r="A15" s="30" t="s">
        <v>35</v>
      </c>
      <c r="B15" s="31">
        <v>20010.62</v>
      </c>
      <c r="C15" s="31">
        <v>20000</v>
      </c>
      <c r="D15" s="72">
        <f t="shared" si="0"/>
        <v>10.619999999998981</v>
      </c>
      <c r="E15" s="72">
        <v>20010.62</v>
      </c>
      <c r="F15" s="31">
        <f t="shared" si="1"/>
        <v>0</v>
      </c>
      <c r="G15" s="34">
        <v>0</v>
      </c>
      <c r="H15" s="31">
        <f t="shared" si="2"/>
        <v>0</v>
      </c>
      <c r="I15" s="16"/>
      <c r="J15" s="16"/>
      <c r="K15" s="42"/>
      <c r="L15" s="42"/>
      <c r="M15" s="48"/>
    </row>
    <row r="16" spans="1:13" ht="14.25" customHeight="1" x14ac:dyDescent="0.2">
      <c r="A16" s="30" t="s">
        <v>36</v>
      </c>
      <c r="B16" s="31">
        <v>10517.02</v>
      </c>
      <c r="C16" s="31">
        <v>416.2</v>
      </c>
      <c r="D16" s="72">
        <v>10100.82</v>
      </c>
      <c r="E16" s="72">
        <v>10517.02</v>
      </c>
      <c r="F16" s="31">
        <f t="shared" ref="F16" si="3">F15-B16+E16</f>
        <v>0</v>
      </c>
      <c r="G16" s="34">
        <v>0</v>
      </c>
      <c r="H16" s="31">
        <f t="shared" ref="H16" si="4">F16-G16</f>
        <v>0</v>
      </c>
      <c r="I16" s="16"/>
      <c r="J16" s="16"/>
      <c r="K16" s="42"/>
      <c r="L16" s="42"/>
      <c r="M16" s="48"/>
    </row>
    <row r="17" spans="1:13" ht="14.25" customHeight="1" x14ac:dyDescent="0.2">
      <c r="A17" s="30" t="s">
        <v>37</v>
      </c>
      <c r="B17" s="31">
        <v>0</v>
      </c>
      <c r="C17" s="31">
        <v>0</v>
      </c>
      <c r="D17" s="72">
        <v>0</v>
      </c>
      <c r="E17" s="72">
        <v>0</v>
      </c>
      <c r="F17" s="31">
        <f t="shared" ref="F17" si="5">F16-B17+E17</f>
        <v>0</v>
      </c>
      <c r="G17" s="34">
        <v>0</v>
      </c>
      <c r="H17" s="31">
        <f t="shared" ref="H17" si="6">F17-G17</f>
        <v>0</v>
      </c>
      <c r="I17" s="16"/>
      <c r="J17" s="16"/>
      <c r="K17" s="42"/>
      <c r="L17" s="42"/>
      <c r="M17" s="48"/>
    </row>
    <row r="18" spans="1:13" ht="14.25" customHeight="1" x14ac:dyDescent="0.2">
      <c r="A18" s="32" t="s">
        <v>5</v>
      </c>
      <c r="B18" s="33">
        <f t="shared" ref="B18:C18" si="7">SUM(B9:B17)</f>
        <v>140430.56999999998</v>
      </c>
      <c r="C18" s="33">
        <f t="shared" si="7"/>
        <v>43032.38</v>
      </c>
      <c r="D18" s="33">
        <f>SUM(D9:D17)</f>
        <v>97398.19</v>
      </c>
      <c r="E18" s="33">
        <f t="shared" ref="E18:H18" si="8">SUM(E9:E17)</f>
        <v>140430.56999999998</v>
      </c>
      <c r="F18" s="33">
        <f t="shared" si="8"/>
        <v>0</v>
      </c>
      <c r="G18" s="33">
        <f t="shared" si="8"/>
        <v>0</v>
      </c>
      <c r="H18" s="33">
        <f t="shared" si="8"/>
        <v>0</v>
      </c>
      <c r="I18" s="12"/>
      <c r="J18" s="1"/>
      <c r="K18" s="43"/>
      <c r="L18" s="43"/>
      <c r="M18" s="49"/>
    </row>
    <row r="19" spans="1:13" ht="3" customHeight="1" x14ac:dyDescent="0.2">
      <c r="A19" s="23"/>
      <c r="B19" s="24"/>
      <c r="C19" s="20"/>
      <c r="D19" s="21"/>
      <c r="I19" s="1"/>
      <c r="J19" s="1"/>
      <c r="K19" s="43"/>
      <c r="L19" s="43"/>
      <c r="M19" s="50"/>
    </row>
    <row r="20" spans="1:13" ht="40.5" customHeight="1" x14ac:dyDescent="0.2">
      <c r="A20" s="65" t="s">
        <v>34</v>
      </c>
      <c r="B20" s="66"/>
      <c r="C20" s="67"/>
      <c r="D20" s="26">
        <v>649937.56999999995</v>
      </c>
      <c r="F20" s="25"/>
      <c r="I20" s="1"/>
      <c r="J20" s="1"/>
      <c r="K20" s="43"/>
      <c r="L20" s="43"/>
      <c r="M20" s="50"/>
    </row>
    <row r="21" spans="1:13" x14ac:dyDescent="0.2">
      <c r="A21" s="13"/>
      <c r="B21" s="14"/>
      <c r="C21" s="22" t="s">
        <v>12</v>
      </c>
      <c r="D21" s="27">
        <f>D18-D20</f>
        <v>-552539.37999999989</v>
      </c>
      <c r="E21" s="1"/>
      <c r="F21" s="1"/>
      <c r="G21" s="1"/>
      <c r="H21" s="1"/>
      <c r="I21" s="1"/>
      <c r="J21" s="1"/>
      <c r="K21" s="43"/>
      <c r="L21" s="43"/>
      <c r="M21" s="2"/>
    </row>
    <row r="22" spans="1:13" ht="3" customHeight="1" x14ac:dyDescent="0.2">
      <c r="A22" s="1"/>
      <c r="B22" s="1"/>
      <c r="C22" s="53"/>
      <c r="D22" s="54"/>
      <c r="E22" s="1"/>
      <c r="F22" s="1"/>
      <c r="G22" s="1"/>
      <c r="H22" s="1"/>
      <c r="I22" s="1"/>
      <c r="J22" s="1"/>
      <c r="K22" s="43"/>
      <c r="L22" s="43"/>
      <c r="M22" s="2"/>
    </row>
    <row r="23" spans="1:13" x14ac:dyDescent="0.2">
      <c r="A23" s="1" t="s">
        <v>21</v>
      </c>
      <c r="B23" s="1"/>
      <c r="C23" s="53"/>
      <c r="D23" s="54"/>
      <c r="E23" s="1"/>
      <c r="F23" s="1"/>
      <c r="G23" s="1"/>
      <c r="H23" s="1"/>
      <c r="I23" s="1"/>
      <c r="J23" s="1"/>
      <c r="K23" s="43"/>
      <c r="L23" s="43"/>
      <c r="M23" s="2"/>
    </row>
    <row r="24" spans="1:13" x14ac:dyDescent="0.2">
      <c r="A24" s="56" t="s">
        <v>22</v>
      </c>
      <c r="B24" s="56" t="s">
        <v>23</v>
      </c>
      <c r="C24" s="22" t="s">
        <v>24</v>
      </c>
      <c r="D24" s="57" t="s">
        <v>25</v>
      </c>
      <c r="E24" s="1"/>
      <c r="F24" s="1"/>
      <c r="G24" s="1"/>
      <c r="H24" s="1"/>
      <c r="I24" s="1"/>
      <c r="J24" s="1"/>
      <c r="K24" s="43"/>
      <c r="L24" s="43"/>
      <c r="M24" s="2"/>
    </row>
    <row r="25" spans="1:13" ht="27" x14ac:dyDescent="0.2">
      <c r="A25" s="58" t="s">
        <v>28</v>
      </c>
      <c r="B25" s="59" t="s">
        <v>26</v>
      </c>
      <c r="C25" s="59" t="s">
        <v>27</v>
      </c>
      <c r="D25" s="60">
        <v>9818.8700000000008</v>
      </c>
      <c r="E25" s="1"/>
      <c r="F25" s="1"/>
      <c r="G25" s="1"/>
      <c r="H25" s="1"/>
      <c r="I25" s="1"/>
      <c r="J25" s="1"/>
      <c r="K25" s="43"/>
      <c r="L25" s="43"/>
      <c r="M25" s="2"/>
    </row>
    <row r="26" spans="1:13" ht="27" x14ac:dyDescent="0.2">
      <c r="A26" s="58" t="s">
        <v>29</v>
      </c>
      <c r="B26" s="59" t="s">
        <v>30</v>
      </c>
      <c r="C26" s="59" t="s">
        <v>27</v>
      </c>
      <c r="D26" s="60">
        <v>526283.67000000004</v>
      </c>
      <c r="E26" s="1"/>
      <c r="F26" s="1"/>
      <c r="G26" s="1"/>
      <c r="H26" s="1"/>
      <c r="I26" s="1"/>
      <c r="J26" s="1"/>
      <c r="K26" s="43"/>
      <c r="L26" s="43"/>
      <c r="M26" s="2"/>
    </row>
    <row r="27" spans="1:13" ht="27" x14ac:dyDescent="0.2">
      <c r="A27" s="58" t="s">
        <v>31</v>
      </c>
      <c r="B27" s="59" t="s">
        <v>32</v>
      </c>
      <c r="C27" s="59" t="s">
        <v>27</v>
      </c>
      <c r="D27" s="60">
        <v>16436.84</v>
      </c>
      <c r="E27" s="1"/>
      <c r="F27" s="1"/>
      <c r="G27" s="1"/>
      <c r="H27" s="1"/>
      <c r="I27" s="1"/>
      <c r="J27" s="1"/>
      <c r="K27" s="43"/>
      <c r="L27" s="43"/>
      <c r="M27" s="2"/>
    </row>
    <row r="28" spans="1:13" x14ac:dyDescent="0.2">
      <c r="A28" s="55"/>
      <c r="B28" s="55"/>
      <c r="C28" s="22"/>
      <c r="D28" s="27">
        <f>SUM(D25:D27)</f>
        <v>552539.38</v>
      </c>
      <c r="E28" s="1"/>
      <c r="F28" s="1"/>
      <c r="G28" s="1"/>
      <c r="H28" s="1"/>
      <c r="I28" s="1"/>
      <c r="J28" s="1"/>
      <c r="K28" s="43"/>
      <c r="L28" s="43"/>
      <c r="M28" s="2"/>
    </row>
    <row r="29" spans="1:13" x14ac:dyDescent="0.2">
      <c r="A29" s="1"/>
      <c r="B29" s="1"/>
      <c r="C29" s="53"/>
      <c r="D29" s="54"/>
      <c r="E29" s="1"/>
      <c r="F29" s="1"/>
      <c r="G29" s="1"/>
      <c r="H29" s="1"/>
      <c r="I29" s="1"/>
      <c r="J29" s="1"/>
      <c r="K29" s="43"/>
      <c r="L29" s="43"/>
      <c r="M29" s="2"/>
    </row>
    <row r="30" spans="1:13" x14ac:dyDescent="0.2">
      <c r="A30" s="1"/>
      <c r="B30" s="1"/>
      <c r="C30" s="1"/>
      <c r="D30" s="1"/>
      <c r="E30" s="1"/>
      <c r="F30" s="1"/>
      <c r="G30" s="1"/>
      <c r="H30" s="1"/>
      <c r="I30" s="1"/>
      <c r="J30" s="1"/>
      <c r="K30" s="43"/>
      <c r="L30" s="43"/>
      <c r="M30" s="2"/>
    </row>
    <row r="31" spans="1:13" x14ac:dyDescent="0.2">
      <c r="A31" s="6"/>
      <c r="B31" s="6"/>
      <c r="C31" s="6"/>
      <c r="D31" s="6"/>
      <c r="E31" s="6"/>
      <c r="F31" s="6"/>
      <c r="G31" s="6"/>
      <c r="H31" s="6"/>
      <c r="I31" s="6"/>
      <c r="J31" s="6"/>
      <c r="K31" s="44"/>
      <c r="L31" s="44"/>
      <c r="M31" s="6"/>
    </row>
    <row r="32" spans="1:13" x14ac:dyDescent="0.2">
      <c r="A32" s="6"/>
      <c r="B32" s="6"/>
      <c r="C32" s="6"/>
      <c r="D32" s="6"/>
      <c r="E32" s="6"/>
      <c r="F32" s="6"/>
      <c r="G32" s="6"/>
      <c r="H32" s="6"/>
      <c r="I32" s="6"/>
      <c r="J32" s="6"/>
      <c r="K32" s="44"/>
      <c r="L32" s="44"/>
      <c r="M32" s="6"/>
    </row>
    <row r="33" spans="1:13" x14ac:dyDescent="0.2">
      <c r="A33" s="6"/>
      <c r="B33" s="6"/>
      <c r="C33" s="6"/>
      <c r="D33" s="6"/>
      <c r="E33" s="6"/>
      <c r="F33" s="6"/>
      <c r="G33" s="6"/>
      <c r="H33" s="6"/>
      <c r="I33" s="6"/>
      <c r="J33" s="6"/>
      <c r="K33" s="44"/>
      <c r="L33" s="44"/>
      <c r="M33" s="6"/>
    </row>
    <row r="34" spans="1:13" x14ac:dyDescent="0.2">
      <c r="A34" s="6"/>
      <c r="B34" s="6"/>
      <c r="C34" s="6"/>
      <c r="D34" s="6"/>
      <c r="E34" s="6"/>
      <c r="F34" s="6"/>
      <c r="G34" s="6"/>
      <c r="H34" s="6"/>
      <c r="I34" s="6"/>
      <c r="J34" s="6"/>
      <c r="K34" s="44"/>
      <c r="L34" s="44"/>
      <c r="M34" s="6"/>
    </row>
    <row r="35" spans="1:13" x14ac:dyDescent="0.2">
      <c r="A35" s="6"/>
      <c r="B35" s="6"/>
      <c r="C35" s="6"/>
      <c r="D35" s="6"/>
      <c r="E35" s="6"/>
      <c r="F35" s="6"/>
      <c r="G35" s="6"/>
      <c r="H35" s="6"/>
      <c r="I35" s="6"/>
      <c r="J35" s="6"/>
      <c r="K35" s="44"/>
      <c r="L35" s="44"/>
      <c r="M35" s="6"/>
    </row>
    <row r="36" spans="1:13" x14ac:dyDescent="0.2">
      <c r="A36" s="6"/>
      <c r="B36" s="6"/>
      <c r="C36" s="6"/>
      <c r="D36" s="6"/>
      <c r="E36" s="6"/>
      <c r="F36" s="6"/>
      <c r="G36" s="6"/>
      <c r="H36" s="6"/>
      <c r="I36" s="6"/>
      <c r="J36" s="6"/>
      <c r="K36" s="44"/>
      <c r="L36" s="44"/>
      <c r="M36" s="6"/>
    </row>
    <row r="37" spans="1:13" x14ac:dyDescent="0.2">
      <c r="A37" s="6"/>
      <c r="B37" s="6"/>
      <c r="C37" s="6"/>
      <c r="D37" s="6"/>
      <c r="E37" s="6"/>
      <c r="F37" s="6"/>
      <c r="G37" s="6"/>
      <c r="H37" s="6"/>
      <c r="I37" s="6"/>
      <c r="J37" s="6"/>
      <c r="K37" s="44"/>
      <c r="L37" s="44"/>
      <c r="M37" s="6"/>
    </row>
    <row r="38" spans="1:13" x14ac:dyDescent="0.2">
      <c r="A38" s="6"/>
      <c r="B38" s="6"/>
      <c r="C38" s="6"/>
      <c r="D38" s="6"/>
      <c r="E38" s="6"/>
      <c r="F38" s="6"/>
      <c r="G38" s="6"/>
      <c r="H38" s="6"/>
      <c r="I38" s="6"/>
      <c r="J38" s="6"/>
      <c r="K38" s="44"/>
      <c r="L38" s="44"/>
      <c r="M38" s="6"/>
    </row>
    <row r="39" spans="1:13" x14ac:dyDescent="0.2">
      <c r="A39" s="6"/>
      <c r="B39" s="6"/>
      <c r="C39" s="6"/>
      <c r="D39" s="6"/>
      <c r="E39" s="6"/>
      <c r="F39" s="6"/>
      <c r="G39" s="6"/>
      <c r="H39" s="6"/>
      <c r="I39" s="6"/>
      <c r="J39" s="6"/>
      <c r="K39" s="44"/>
      <c r="L39" s="44"/>
      <c r="M39" s="6"/>
    </row>
    <row r="40" spans="1:13" ht="182.25" customHeight="1" x14ac:dyDescent="0.2">
      <c r="A40" s="61" t="s">
        <v>18</v>
      </c>
      <c r="B40" s="61"/>
      <c r="C40" s="61"/>
      <c r="D40" s="61"/>
      <c r="E40" s="61"/>
      <c r="F40" s="61"/>
      <c r="G40" s="61"/>
      <c r="H40" s="61"/>
      <c r="I40" s="28"/>
      <c r="J40" s="28"/>
      <c r="K40" s="44"/>
      <c r="L40" s="44"/>
      <c r="M40" s="6"/>
    </row>
    <row r="41" spans="1:13" x14ac:dyDescent="0.2">
      <c r="A41" s="6"/>
      <c r="B41" s="6"/>
      <c r="C41" s="6"/>
      <c r="D41" s="6"/>
      <c r="E41" s="6"/>
      <c r="F41" s="6"/>
      <c r="G41" s="6"/>
      <c r="H41" s="6"/>
      <c r="I41" s="6"/>
      <c r="J41" s="6"/>
      <c r="K41" s="44"/>
      <c r="L41" s="44"/>
      <c r="M41" s="6"/>
    </row>
    <row r="42" spans="1:13" x14ac:dyDescent="0.2">
      <c r="A42" s="6"/>
      <c r="B42" s="6"/>
      <c r="C42" s="6"/>
      <c r="D42" s="6"/>
      <c r="E42" s="6"/>
      <c r="F42" s="6"/>
      <c r="G42" s="6"/>
      <c r="H42" s="6"/>
      <c r="I42" s="6"/>
      <c r="J42" s="6"/>
      <c r="K42" s="44"/>
      <c r="L42" s="44"/>
      <c r="M42" s="6"/>
    </row>
    <row r="43" spans="1:13" x14ac:dyDescent="0.2">
      <c r="A43" s="6"/>
      <c r="B43" s="6"/>
      <c r="C43" s="6"/>
      <c r="D43" s="6"/>
      <c r="E43" s="6"/>
      <c r="F43" s="6"/>
      <c r="G43" s="6"/>
      <c r="H43" s="6"/>
      <c r="I43" s="6"/>
      <c r="J43" s="6"/>
      <c r="K43" s="44"/>
      <c r="L43" s="44"/>
      <c r="M43" s="6"/>
    </row>
    <row r="44" spans="1:13" x14ac:dyDescent="0.2">
      <c r="A44" s="6"/>
      <c r="B44" s="6"/>
      <c r="C44" s="6"/>
      <c r="D44" s="6"/>
      <c r="E44" s="6"/>
      <c r="F44" s="6"/>
      <c r="G44" s="6"/>
      <c r="H44" s="6"/>
      <c r="I44" s="6"/>
      <c r="J44" s="6"/>
      <c r="K44" s="44"/>
      <c r="L44" s="44"/>
      <c r="M44" s="6"/>
    </row>
    <row r="45" spans="1:13" x14ac:dyDescent="0.2">
      <c r="A45" s="6"/>
      <c r="B45" s="6"/>
      <c r="C45" s="6"/>
      <c r="D45" s="6"/>
      <c r="E45" s="6"/>
      <c r="F45" s="6"/>
      <c r="G45" s="6"/>
      <c r="H45" s="6"/>
      <c r="I45" s="6"/>
      <c r="J45" s="6"/>
      <c r="K45" s="44"/>
      <c r="L45" s="44"/>
      <c r="M45" s="6"/>
    </row>
    <row r="46" spans="1:13" x14ac:dyDescent="0.2">
      <c r="A46" s="6"/>
      <c r="B46" s="6"/>
      <c r="C46" s="6"/>
      <c r="D46" s="6"/>
      <c r="E46" s="6"/>
      <c r="F46" s="6"/>
      <c r="G46" s="6"/>
      <c r="H46" s="6"/>
      <c r="I46" s="6"/>
      <c r="J46" s="6"/>
      <c r="K46" s="44"/>
      <c r="L46" s="44"/>
      <c r="M46" s="6"/>
    </row>
    <row r="47" spans="1:13" x14ac:dyDescent="0.2">
      <c r="A47" s="6"/>
      <c r="B47" s="6"/>
      <c r="C47" s="6"/>
      <c r="D47" s="6"/>
      <c r="E47" s="6"/>
      <c r="F47" s="6"/>
      <c r="G47" s="6"/>
      <c r="H47" s="6"/>
      <c r="I47" s="6"/>
      <c r="J47" s="6"/>
      <c r="K47" s="44"/>
      <c r="L47" s="44"/>
      <c r="M47" s="6"/>
    </row>
    <row r="48" spans="1:13" x14ac:dyDescent="0.2">
      <c r="A48" s="6"/>
      <c r="B48" s="6"/>
      <c r="C48" s="6"/>
      <c r="D48" s="6"/>
      <c r="E48" s="6"/>
      <c r="F48" s="6"/>
      <c r="G48" s="6"/>
      <c r="H48" s="6"/>
      <c r="I48" s="6"/>
      <c r="J48" s="6"/>
      <c r="K48" s="44"/>
      <c r="L48" s="44"/>
      <c r="M48" s="6"/>
    </row>
    <row r="49" spans="1:13" x14ac:dyDescent="0.2">
      <c r="A49" s="6"/>
      <c r="B49" s="6"/>
      <c r="C49" s="6"/>
      <c r="D49" s="6"/>
      <c r="E49" s="6"/>
      <c r="F49" s="6"/>
      <c r="G49" s="6"/>
      <c r="H49" s="6"/>
      <c r="I49" s="6"/>
      <c r="J49" s="6"/>
      <c r="K49" s="44"/>
      <c r="L49" s="44"/>
      <c r="M49" s="6"/>
    </row>
    <row r="50" spans="1:13" x14ac:dyDescent="0.2">
      <c r="A50" s="6"/>
      <c r="B50" s="6"/>
      <c r="C50" s="6"/>
      <c r="D50" s="6"/>
      <c r="E50" s="6"/>
      <c r="F50" s="6"/>
      <c r="G50" s="6"/>
      <c r="H50" s="6"/>
      <c r="I50" s="6"/>
      <c r="J50" s="6"/>
      <c r="K50" s="44"/>
      <c r="L50" s="44"/>
      <c r="M50" s="6"/>
    </row>
    <row r="51" spans="1:13" x14ac:dyDescent="0.2">
      <c r="A51" s="6"/>
      <c r="B51" s="6"/>
      <c r="C51" s="6"/>
      <c r="D51" s="6"/>
      <c r="E51" s="6"/>
      <c r="F51" s="6"/>
      <c r="G51" s="6"/>
      <c r="H51" s="6"/>
      <c r="I51" s="6"/>
      <c r="J51" s="6"/>
      <c r="K51" s="44"/>
      <c r="L51" s="44"/>
      <c r="M51" s="6"/>
    </row>
  </sheetData>
  <mergeCells count="11">
    <mergeCell ref="A40:H40"/>
    <mergeCell ref="B7:D7"/>
    <mergeCell ref="A20:C20"/>
    <mergeCell ref="A2:H2"/>
    <mergeCell ref="A4:H4"/>
    <mergeCell ref="A5:H5"/>
    <mergeCell ref="E7:E8"/>
    <mergeCell ref="F7:F8"/>
    <mergeCell ref="G7:G8"/>
    <mergeCell ref="H7:H8"/>
    <mergeCell ref="A7:A8"/>
  </mergeCells>
  <phoneticPr fontId="20" type="noConversion"/>
  <pageMargins left="0.70866141732283472" right="0.70866141732283472" top="0.55118110236220474" bottom="0.74803149606299213" header="0.31496062992125984" footer="0.31496062992125984"/>
  <pageSetup scale="90" fitToHeight="0" orientation="landscape" r:id="rId1"/>
  <ignoredErrors>
    <ignoredError sqref="D9:D14 H11:H1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IP-8</vt:lpstr>
      <vt:lpstr>'IP-8'!Área_de_impresión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2024-11-04T01:48:53Z</cp:lastPrinted>
  <dcterms:created xsi:type="dcterms:W3CDTF">2023-09-08T01:21:25Z</dcterms:created>
  <dcterms:modified xsi:type="dcterms:W3CDTF">2024-11-04T01:49:05Z</dcterms:modified>
</cp:coreProperties>
</file>