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CUENTA PUBLICA 2024 A SEPTIEMBRE/INFORMACION PRESUPUESTARIA/"/>
    </mc:Choice>
  </mc:AlternateContent>
  <xr:revisionPtr revIDLastSave="0" documentId="8_{5690701F-F35F-4746-B3E3-92BD7C43C843}" xr6:coauthVersionLast="47" xr6:coauthVersionMax="47" xr10:uidLastSave="{00000000-0000-0000-0000-000000000000}"/>
  <bookViews>
    <workbookView xWindow="0" yWindow="740" windowWidth="29040" windowHeight="15720" xr2:uid="{00000000-000D-0000-FFFF-FFFF00000000}"/>
  </bookViews>
  <sheets>
    <sheet name="Hoja1" sheetId="1" r:id="rId1"/>
  </sheets>
  <definedNames>
    <definedName name="_xlnm.Print_Titles" localSheetId="0">Hoja1!$1:$11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54" i="1" l="1"/>
  <c r="I1154" i="1"/>
  <c r="H1154" i="1"/>
  <c r="G1154" i="1"/>
  <c r="F1154" i="1"/>
  <c r="L1153" i="1"/>
  <c r="K1153" i="1"/>
  <c r="L1152" i="1"/>
  <c r="K1152" i="1"/>
  <c r="L1151" i="1"/>
  <c r="K1151" i="1"/>
  <c r="L1150" i="1"/>
  <c r="K1150" i="1"/>
  <c r="L1149" i="1"/>
  <c r="K1149" i="1"/>
  <c r="L1148" i="1"/>
  <c r="K1148" i="1"/>
  <c r="L1147" i="1"/>
  <c r="K1147" i="1"/>
  <c r="L1146" i="1"/>
  <c r="K1146" i="1"/>
  <c r="L1145" i="1"/>
  <c r="K1145" i="1"/>
  <c r="L1144" i="1"/>
  <c r="K1144" i="1"/>
  <c r="L1143" i="1"/>
  <c r="K1143" i="1"/>
  <c r="L1142" i="1"/>
  <c r="K1142" i="1"/>
  <c r="L1141" i="1"/>
  <c r="K1141" i="1"/>
  <c r="L1140" i="1"/>
  <c r="K1140" i="1"/>
  <c r="L1139" i="1"/>
  <c r="K1139" i="1"/>
  <c r="L1138" i="1"/>
  <c r="K1138" i="1"/>
  <c r="L1137" i="1"/>
  <c r="K1137" i="1"/>
  <c r="L1136" i="1"/>
  <c r="K1136" i="1"/>
  <c r="L1135" i="1"/>
  <c r="K1135" i="1"/>
  <c r="L1134" i="1"/>
  <c r="K1134" i="1"/>
  <c r="L1133" i="1"/>
  <c r="K1133" i="1"/>
  <c r="L1132" i="1"/>
  <c r="K1132" i="1"/>
  <c r="L1131" i="1"/>
  <c r="K1131" i="1"/>
  <c r="L1130" i="1"/>
  <c r="K1130" i="1"/>
  <c r="L1129" i="1"/>
  <c r="K1129" i="1"/>
  <c r="L1128" i="1"/>
  <c r="K1128" i="1"/>
  <c r="L1127" i="1"/>
  <c r="K1127" i="1"/>
  <c r="L1126" i="1"/>
  <c r="K1126" i="1"/>
  <c r="L1125" i="1"/>
  <c r="K1125" i="1"/>
  <c r="L1124" i="1"/>
  <c r="K1124" i="1"/>
  <c r="L1123" i="1"/>
  <c r="K1123" i="1"/>
  <c r="L1122" i="1"/>
  <c r="K1122" i="1"/>
  <c r="L1121" i="1"/>
  <c r="K1121" i="1"/>
  <c r="L1120" i="1"/>
  <c r="K1120" i="1"/>
  <c r="L1119" i="1"/>
  <c r="K1119" i="1"/>
  <c r="L1118" i="1"/>
  <c r="K1118" i="1"/>
  <c r="L1117" i="1"/>
  <c r="K1117" i="1"/>
  <c r="L1116" i="1"/>
  <c r="K1116" i="1"/>
  <c r="L1115" i="1"/>
  <c r="K1115" i="1"/>
  <c r="L1114" i="1"/>
  <c r="K1114" i="1"/>
  <c r="L1113" i="1"/>
  <c r="K1113" i="1"/>
  <c r="L1112" i="1"/>
  <c r="K1112" i="1"/>
  <c r="L1111" i="1"/>
  <c r="K1111" i="1"/>
  <c r="L1110" i="1"/>
  <c r="K1110" i="1"/>
  <c r="L1109" i="1"/>
  <c r="K1109" i="1"/>
  <c r="L1108" i="1"/>
  <c r="K1108" i="1"/>
  <c r="L1107" i="1"/>
  <c r="K1107" i="1"/>
  <c r="L1106" i="1"/>
  <c r="K1106" i="1"/>
  <c r="L1105" i="1"/>
  <c r="K1105" i="1"/>
  <c r="L1104" i="1"/>
  <c r="K1104" i="1"/>
  <c r="L1103" i="1"/>
  <c r="K1103" i="1"/>
  <c r="L1102" i="1"/>
  <c r="K1102" i="1"/>
  <c r="L1101" i="1"/>
  <c r="K1101" i="1"/>
  <c r="L1100" i="1"/>
  <c r="K1100" i="1"/>
  <c r="L1099" i="1"/>
  <c r="K1099" i="1"/>
  <c r="L1098" i="1"/>
  <c r="K1098" i="1"/>
  <c r="L1097" i="1"/>
  <c r="K1097" i="1"/>
  <c r="L1096" i="1"/>
  <c r="K1096" i="1"/>
  <c r="L1095" i="1"/>
  <c r="K1095" i="1"/>
  <c r="L1094" i="1"/>
  <c r="K1094" i="1"/>
  <c r="L1093" i="1"/>
  <c r="K1093" i="1"/>
  <c r="L1092" i="1"/>
  <c r="K1092" i="1"/>
  <c r="L1091" i="1"/>
  <c r="K1091" i="1"/>
  <c r="L1090" i="1"/>
  <c r="K1090" i="1"/>
  <c r="L1089" i="1"/>
  <c r="K1089" i="1"/>
  <c r="L1088" i="1"/>
  <c r="K1088" i="1"/>
  <c r="L1087" i="1"/>
  <c r="K1087" i="1"/>
  <c r="L1086" i="1"/>
  <c r="K1086" i="1"/>
  <c r="L1085" i="1"/>
  <c r="K1085" i="1"/>
  <c r="L1084" i="1"/>
  <c r="K1084" i="1"/>
  <c r="L1083" i="1"/>
  <c r="K1083" i="1"/>
  <c r="L1082" i="1"/>
  <c r="K1082" i="1"/>
  <c r="L1081" i="1"/>
  <c r="K1081" i="1"/>
  <c r="L1080" i="1"/>
  <c r="K1080" i="1"/>
  <c r="L1079" i="1"/>
  <c r="K1079" i="1"/>
  <c r="L1078" i="1"/>
  <c r="K1078" i="1"/>
  <c r="L1077" i="1"/>
  <c r="K1077" i="1"/>
  <c r="L1076" i="1"/>
  <c r="K1076" i="1"/>
  <c r="L1075" i="1"/>
  <c r="K1075" i="1"/>
  <c r="L1074" i="1"/>
  <c r="K1074" i="1"/>
  <c r="L1073" i="1"/>
  <c r="K1073" i="1"/>
  <c r="L1072" i="1"/>
  <c r="K1072" i="1"/>
  <c r="L1071" i="1"/>
  <c r="K1071" i="1"/>
  <c r="L1070" i="1"/>
  <c r="K1070" i="1"/>
  <c r="L1069" i="1"/>
  <c r="K1069" i="1"/>
  <c r="L1068" i="1"/>
  <c r="K1068" i="1"/>
  <c r="L1067" i="1"/>
  <c r="K1067" i="1"/>
  <c r="L1066" i="1"/>
  <c r="K1066" i="1"/>
  <c r="L1065" i="1"/>
  <c r="K1065" i="1"/>
  <c r="L1064" i="1"/>
  <c r="K1064" i="1"/>
  <c r="L1063" i="1"/>
  <c r="K1063" i="1"/>
  <c r="L1062" i="1"/>
  <c r="K1062" i="1"/>
  <c r="L1061" i="1"/>
  <c r="K1061" i="1"/>
  <c r="L1060" i="1"/>
  <c r="K1060" i="1"/>
  <c r="L1059" i="1"/>
  <c r="K1059" i="1"/>
  <c r="L1058" i="1"/>
  <c r="K1058" i="1"/>
  <c r="L1057" i="1"/>
  <c r="K1057" i="1"/>
  <c r="L1056" i="1"/>
  <c r="K1056" i="1"/>
  <c r="L1055" i="1"/>
  <c r="K1055" i="1"/>
  <c r="L1054" i="1"/>
  <c r="K1054" i="1"/>
  <c r="L1053" i="1"/>
  <c r="K1053" i="1"/>
  <c r="L1052" i="1"/>
  <c r="K1052" i="1"/>
  <c r="L1051" i="1"/>
  <c r="K1051" i="1"/>
  <c r="L1050" i="1"/>
  <c r="K1050" i="1"/>
  <c r="L1049" i="1"/>
  <c r="K1049" i="1"/>
  <c r="L1048" i="1"/>
  <c r="K1048" i="1"/>
  <c r="L1047" i="1"/>
  <c r="K1047" i="1"/>
  <c r="L1046" i="1"/>
  <c r="K1046" i="1"/>
  <c r="L1045" i="1"/>
  <c r="K1045" i="1"/>
  <c r="L1044" i="1"/>
  <c r="K1044" i="1"/>
  <c r="L1043" i="1"/>
  <c r="K1043" i="1"/>
  <c r="L1042" i="1"/>
  <c r="K1042" i="1"/>
  <c r="L1041" i="1"/>
  <c r="K1041" i="1"/>
  <c r="L1040" i="1"/>
  <c r="K1040" i="1"/>
  <c r="L1039" i="1"/>
  <c r="K1039" i="1"/>
  <c r="L1038" i="1"/>
  <c r="K1038" i="1"/>
  <c r="L1037" i="1"/>
  <c r="K1037" i="1"/>
  <c r="L1036" i="1"/>
  <c r="K1036" i="1"/>
  <c r="L1035" i="1"/>
  <c r="K1035" i="1"/>
  <c r="L1034" i="1"/>
  <c r="K1034" i="1"/>
  <c r="L1033" i="1"/>
  <c r="K1033" i="1"/>
  <c r="L1032" i="1"/>
  <c r="K1032" i="1"/>
  <c r="L1031" i="1"/>
  <c r="K1031" i="1"/>
  <c r="L1030" i="1"/>
  <c r="K1030" i="1"/>
  <c r="L1029" i="1"/>
  <c r="K1029" i="1"/>
  <c r="L1028" i="1"/>
  <c r="K1028" i="1"/>
  <c r="L1027" i="1"/>
  <c r="K1027" i="1"/>
  <c r="L1026" i="1"/>
  <c r="K1026" i="1"/>
  <c r="L1025" i="1"/>
  <c r="K1025" i="1"/>
  <c r="L1024" i="1"/>
  <c r="K1024" i="1"/>
  <c r="L1023" i="1"/>
  <c r="K1023" i="1"/>
  <c r="L1022" i="1"/>
  <c r="K1022" i="1"/>
  <c r="L1021" i="1"/>
  <c r="K1021" i="1"/>
  <c r="L1020" i="1"/>
  <c r="K1020" i="1"/>
  <c r="L1019" i="1"/>
  <c r="K1019" i="1"/>
  <c r="L1018" i="1"/>
  <c r="K1018" i="1"/>
  <c r="L1017" i="1"/>
  <c r="K1017" i="1"/>
  <c r="L1016" i="1"/>
  <c r="K1016" i="1"/>
  <c r="L1015" i="1"/>
  <c r="K1015" i="1"/>
  <c r="L1014" i="1"/>
  <c r="K1014" i="1"/>
  <c r="L1013" i="1"/>
  <c r="K1013" i="1"/>
  <c r="L1012" i="1"/>
  <c r="K1012" i="1"/>
  <c r="L1011" i="1"/>
  <c r="K1011" i="1"/>
  <c r="L1010" i="1"/>
  <c r="K1010" i="1"/>
  <c r="L1009" i="1"/>
  <c r="K1009" i="1"/>
  <c r="L1008" i="1"/>
  <c r="K1008" i="1"/>
  <c r="L1007" i="1"/>
  <c r="K1007" i="1"/>
  <c r="L1006" i="1"/>
  <c r="K1006" i="1"/>
  <c r="L1005" i="1"/>
  <c r="K1005" i="1"/>
  <c r="L1004" i="1"/>
  <c r="K1004" i="1"/>
  <c r="L1003" i="1"/>
  <c r="K1003" i="1"/>
  <c r="L1002" i="1"/>
  <c r="K1002" i="1"/>
  <c r="L1001" i="1"/>
  <c r="K1001" i="1"/>
  <c r="L1000" i="1"/>
  <c r="K1000" i="1"/>
  <c r="L999" i="1"/>
  <c r="K999" i="1"/>
  <c r="L998" i="1"/>
  <c r="K998" i="1"/>
  <c r="L997" i="1"/>
  <c r="K997" i="1"/>
  <c r="L996" i="1"/>
  <c r="K996" i="1"/>
  <c r="L995" i="1"/>
  <c r="K995" i="1"/>
  <c r="L994" i="1"/>
  <c r="K994" i="1"/>
  <c r="L993" i="1"/>
  <c r="K993" i="1"/>
  <c r="L992" i="1"/>
  <c r="K992" i="1"/>
  <c r="L991" i="1"/>
  <c r="K991" i="1"/>
  <c r="L990" i="1"/>
  <c r="K990" i="1"/>
  <c r="L989" i="1"/>
  <c r="K989" i="1"/>
  <c r="L988" i="1"/>
  <c r="K988" i="1"/>
  <c r="L987" i="1"/>
  <c r="K987" i="1"/>
  <c r="L986" i="1"/>
  <c r="K986" i="1"/>
  <c r="L985" i="1"/>
  <c r="K985" i="1"/>
  <c r="L984" i="1"/>
  <c r="K984" i="1"/>
  <c r="L983" i="1"/>
  <c r="K983" i="1"/>
  <c r="L982" i="1"/>
  <c r="K982" i="1"/>
  <c r="L981" i="1"/>
  <c r="K981" i="1"/>
  <c r="L980" i="1"/>
  <c r="K980" i="1"/>
  <c r="L979" i="1"/>
  <c r="K979" i="1"/>
  <c r="L978" i="1"/>
  <c r="K978" i="1"/>
  <c r="L977" i="1"/>
  <c r="K977" i="1"/>
  <c r="L976" i="1"/>
  <c r="K976" i="1"/>
  <c r="L975" i="1"/>
  <c r="K975" i="1"/>
  <c r="L974" i="1"/>
  <c r="K974" i="1"/>
  <c r="L973" i="1"/>
  <c r="K973" i="1"/>
  <c r="L972" i="1"/>
  <c r="K972" i="1"/>
  <c r="L971" i="1"/>
  <c r="K971" i="1"/>
  <c r="L970" i="1"/>
  <c r="K970" i="1"/>
  <c r="L969" i="1"/>
  <c r="K969" i="1"/>
  <c r="L968" i="1"/>
  <c r="K968" i="1"/>
  <c r="L967" i="1"/>
  <c r="K967" i="1"/>
  <c r="L966" i="1"/>
  <c r="K966" i="1"/>
  <c r="L965" i="1"/>
  <c r="K965" i="1"/>
  <c r="L964" i="1"/>
  <c r="K964" i="1"/>
  <c r="L963" i="1"/>
  <c r="K963" i="1"/>
  <c r="L962" i="1"/>
  <c r="K962" i="1"/>
  <c r="L961" i="1"/>
  <c r="K961" i="1"/>
  <c r="L960" i="1"/>
  <c r="K960" i="1"/>
  <c r="L959" i="1"/>
  <c r="K959" i="1"/>
  <c r="L958" i="1"/>
  <c r="K958" i="1"/>
  <c r="L957" i="1"/>
  <c r="K957" i="1"/>
  <c r="L956" i="1"/>
  <c r="K956" i="1"/>
  <c r="L955" i="1"/>
  <c r="K955" i="1"/>
  <c r="L954" i="1"/>
  <c r="K954" i="1"/>
  <c r="L953" i="1"/>
  <c r="K953" i="1"/>
  <c r="L952" i="1"/>
  <c r="K952" i="1"/>
  <c r="L951" i="1"/>
  <c r="K951" i="1"/>
  <c r="L950" i="1"/>
  <c r="K950" i="1"/>
  <c r="L949" i="1"/>
  <c r="K949" i="1"/>
  <c r="L948" i="1"/>
  <c r="K948" i="1"/>
  <c r="L947" i="1"/>
  <c r="K947" i="1"/>
  <c r="L946" i="1"/>
  <c r="K946" i="1"/>
  <c r="L945" i="1"/>
  <c r="K945" i="1"/>
  <c r="L944" i="1"/>
  <c r="K944" i="1"/>
  <c r="L943" i="1"/>
  <c r="K943" i="1"/>
  <c r="L942" i="1"/>
  <c r="K942" i="1"/>
  <c r="L941" i="1"/>
  <c r="K941" i="1"/>
  <c r="L940" i="1"/>
  <c r="K940" i="1"/>
  <c r="L939" i="1"/>
  <c r="K939" i="1"/>
  <c r="L938" i="1"/>
  <c r="K938" i="1"/>
  <c r="L937" i="1"/>
  <c r="K937" i="1"/>
  <c r="L936" i="1"/>
  <c r="K936" i="1"/>
  <c r="L935" i="1"/>
  <c r="K935" i="1"/>
  <c r="L934" i="1"/>
  <c r="K934" i="1"/>
  <c r="L933" i="1"/>
  <c r="K933" i="1"/>
  <c r="L932" i="1"/>
  <c r="K932" i="1"/>
  <c r="L931" i="1"/>
  <c r="K931" i="1"/>
  <c r="L930" i="1"/>
  <c r="K930" i="1"/>
  <c r="L929" i="1"/>
  <c r="K929" i="1"/>
  <c r="L928" i="1"/>
  <c r="K928" i="1"/>
  <c r="L927" i="1"/>
  <c r="K927" i="1"/>
  <c r="L926" i="1"/>
  <c r="K926" i="1"/>
  <c r="L925" i="1"/>
  <c r="K925" i="1"/>
  <c r="L924" i="1"/>
  <c r="K924" i="1"/>
  <c r="L923" i="1"/>
  <c r="K923" i="1"/>
  <c r="L922" i="1"/>
  <c r="K922" i="1"/>
  <c r="L921" i="1"/>
  <c r="K921" i="1"/>
  <c r="L920" i="1"/>
  <c r="K920" i="1"/>
  <c r="L919" i="1"/>
  <c r="K919" i="1"/>
  <c r="L918" i="1"/>
  <c r="K918" i="1"/>
  <c r="L917" i="1"/>
  <c r="K917" i="1"/>
  <c r="L916" i="1"/>
  <c r="K916" i="1"/>
  <c r="L915" i="1"/>
  <c r="K915" i="1"/>
  <c r="L914" i="1"/>
  <c r="K914" i="1"/>
  <c r="L913" i="1"/>
  <c r="K913" i="1"/>
  <c r="L912" i="1"/>
  <c r="K912" i="1"/>
  <c r="L911" i="1"/>
  <c r="K911" i="1"/>
  <c r="L910" i="1"/>
  <c r="K910" i="1"/>
  <c r="L909" i="1"/>
  <c r="K909" i="1"/>
  <c r="L908" i="1"/>
  <c r="K908" i="1"/>
  <c r="L907" i="1"/>
  <c r="K907" i="1"/>
  <c r="L906" i="1"/>
  <c r="K906" i="1"/>
  <c r="L905" i="1"/>
  <c r="K905" i="1"/>
  <c r="L904" i="1"/>
  <c r="K904" i="1"/>
  <c r="L903" i="1"/>
  <c r="K903" i="1"/>
  <c r="L902" i="1"/>
  <c r="K902" i="1"/>
  <c r="L901" i="1"/>
  <c r="K901" i="1"/>
  <c r="L900" i="1"/>
  <c r="K900" i="1"/>
  <c r="L899" i="1"/>
  <c r="K899" i="1"/>
  <c r="L898" i="1"/>
  <c r="K898" i="1"/>
  <c r="L897" i="1"/>
  <c r="K897" i="1"/>
  <c r="L896" i="1"/>
  <c r="K896" i="1"/>
  <c r="L895" i="1"/>
  <c r="K895" i="1"/>
  <c r="L894" i="1"/>
  <c r="K894" i="1"/>
  <c r="L893" i="1"/>
  <c r="K893" i="1"/>
  <c r="L892" i="1"/>
  <c r="K892" i="1"/>
  <c r="L891" i="1"/>
  <c r="K891" i="1"/>
  <c r="L890" i="1"/>
  <c r="K890" i="1"/>
  <c r="L889" i="1"/>
  <c r="K889" i="1"/>
  <c r="L888" i="1"/>
  <c r="K888" i="1"/>
  <c r="L887" i="1"/>
  <c r="K887" i="1"/>
  <c r="L886" i="1"/>
  <c r="K886" i="1"/>
  <c r="L885" i="1"/>
  <c r="K885" i="1"/>
  <c r="L884" i="1"/>
  <c r="K884" i="1"/>
  <c r="L883" i="1"/>
  <c r="K883" i="1"/>
  <c r="L882" i="1"/>
  <c r="K882" i="1"/>
  <c r="L881" i="1"/>
  <c r="K881" i="1"/>
  <c r="L880" i="1"/>
  <c r="K880" i="1"/>
  <c r="L879" i="1"/>
  <c r="K879" i="1"/>
  <c r="L878" i="1"/>
  <c r="K878" i="1"/>
  <c r="L877" i="1"/>
  <c r="K877" i="1"/>
  <c r="L876" i="1"/>
  <c r="K876" i="1"/>
  <c r="L875" i="1"/>
  <c r="K875" i="1"/>
  <c r="L874" i="1"/>
  <c r="K874" i="1"/>
  <c r="L873" i="1"/>
  <c r="K873" i="1"/>
  <c r="L872" i="1"/>
  <c r="K872" i="1"/>
  <c r="L871" i="1"/>
  <c r="K871" i="1"/>
  <c r="L870" i="1"/>
  <c r="K870" i="1"/>
  <c r="L869" i="1"/>
  <c r="K869" i="1"/>
  <c r="L868" i="1"/>
  <c r="K868" i="1"/>
  <c r="L867" i="1"/>
  <c r="K867" i="1"/>
  <c r="L866" i="1"/>
  <c r="K866" i="1"/>
  <c r="L865" i="1"/>
  <c r="K865" i="1"/>
  <c r="L864" i="1"/>
  <c r="K864" i="1"/>
  <c r="L863" i="1"/>
  <c r="K863" i="1"/>
  <c r="L862" i="1"/>
  <c r="K862" i="1"/>
  <c r="L861" i="1"/>
  <c r="K861" i="1"/>
  <c r="L860" i="1"/>
  <c r="K860" i="1"/>
  <c r="L859" i="1"/>
  <c r="K859" i="1"/>
  <c r="L858" i="1"/>
  <c r="K858" i="1"/>
  <c r="L857" i="1"/>
  <c r="K857" i="1"/>
  <c r="L856" i="1"/>
  <c r="K856" i="1"/>
  <c r="L855" i="1"/>
  <c r="K855" i="1"/>
  <c r="L854" i="1"/>
  <c r="K854" i="1"/>
  <c r="L853" i="1"/>
  <c r="K853" i="1"/>
  <c r="L852" i="1"/>
  <c r="K852" i="1"/>
  <c r="L851" i="1"/>
  <c r="K851" i="1"/>
  <c r="L850" i="1"/>
  <c r="K850" i="1"/>
  <c r="L849" i="1"/>
  <c r="K849" i="1"/>
  <c r="L848" i="1"/>
  <c r="K848" i="1"/>
  <c r="L847" i="1"/>
  <c r="K847" i="1"/>
  <c r="L846" i="1"/>
  <c r="K846" i="1"/>
  <c r="L845" i="1"/>
  <c r="K845" i="1"/>
  <c r="L844" i="1"/>
  <c r="K844" i="1"/>
  <c r="L843" i="1"/>
  <c r="K843" i="1"/>
  <c r="L842" i="1"/>
  <c r="K842" i="1"/>
  <c r="L841" i="1"/>
  <c r="K841" i="1"/>
  <c r="L840" i="1"/>
  <c r="K840" i="1"/>
  <c r="L839" i="1"/>
  <c r="K839" i="1"/>
  <c r="L838" i="1"/>
  <c r="K838" i="1"/>
  <c r="L837" i="1"/>
  <c r="K837" i="1"/>
  <c r="L836" i="1"/>
  <c r="K836" i="1"/>
  <c r="L835" i="1"/>
  <c r="K835" i="1"/>
  <c r="L834" i="1"/>
  <c r="K834" i="1"/>
  <c r="L833" i="1"/>
  <c r="K833" i="1"/>
  <c r="L832" i="1"/>
  <c r="K832" i="1"/>
  <c r="L831" i="1"/>
  <c r="K831" i="1"/>
  <c r="L830" i="1"/>
  <c r="K830" i="1"/>
  <c r="L829" i="1"/>
  <c r="K829" i="1"/>
  <c r="L828" i="1"/>
  <c r="K828" i="1"/>
  <c r="L827" i="1"/>
  <c r="K827" i="1"/>
  <c r="L826" i="1"/>
  <c r="K826" i="1"/>
  <c r="L825" i="1"/>
  <c r="K825" i="1"/>
  <c r="L824" i="1"/>
  <c r="K824" i="1"/>
  <c r="L823" i="1"/>
  <c r="K823" i="1"/>
  <c r="L822" i="1"/>
  <c r="K822" i="1"/>
  <c r="L821" i="1"/>
  <c r="K821" i="1"/>
  <c r="L820" i="1"/>
  <c r="K820" i="1"/>
  <c r="L819" i="1"/>
  <c r="K819" i="1"/>
  <c r="L818" i="1"/>
  <c r="K818" i="1"/>
  <c r="L817" i="1"/>
  <c r="K817" i="1"/>
  <c r="L816" i="1"/>
  <c r="K816" i="1"/>
  <c r="L815" i="1"/>
  <c r="K815" i="1"/>
  <c r="L814" i="1"/>
  <c r="K814" i="1"/>
  <c r="L813" i="1"/>
  <c r="K813" i="1"/>
  <c r="L812" i="1"/>
  <c r="K812" i="1"/>
  <c r="L811" i="1"/>
  <c r="K811" i="1"/>
  <c r="L810" i="1"/>
  <c r="K810" i="1"/>
  <c r="L809" i="1"/>
  <c r="K809" i="1"/>
  <c r="L808" i="1"/>
  <c r="K808" i="1"/>
  <c r="L807" i="1"/>
  <c r="K807" i="1"/>
  <c r="L806" i="1"/>
  <c r="K806" i="1"/>
  <c r="L805" i="1"/>
  <c r="K805" i="1"/>
  <c r="L804" i="1"/>
  <c r="K804" i="1"/>
  <c r="L803" i="1"/>
  <c r="K803" i="1"/>
  <c r="L802" i="1"/>
  <c r="K802" i="1"/>
  <c r="L801" i="1"/>
  <c r="K801" i="1"/>
  <c r="L800" i="1"/>
  <c r="K800" i="1"/>
  <c r="L799" i="1"/>
  <c r="K799" i="1"/>
  <c r="L798" i="1"/>
  <c r="K798" i="1"/>
  <c r="L797" i="1"/>
  <c r="K797" i="1"/>
  <c r="L796" i="1"/>
  <c r="K796" i="1"/>
  <c r="L795" i="1"/>
  <c r="K795" i="1"/>
  <c r="L794" i="1"/>
  <c r="K794" i="1"/>
  <c r="L793" i="1"/>
  <c r="K793" i="1"/>
  <c r="L792" i="1"/>
  <c r="K792" i="1"/>
  <c r="L791" i="1"/>
  <c r="K791" i="1"/>
  <c r="L790" i="1"/>
  <c r="K790" i="1"/>
  <c r="L789" i="1"/>
  <c r="K789" i="1"/>
  <c r="L788" i="1"/>
  <c r="K788" i="1"/>
  <c r="L787" i="1"/>
  <c r="K787" i="1"/>
  <c r="L786" i="1"/>
  <c r="K786" i="1"/>
  <c r="L785" i="1"/>
  <c r="K785" i="1"/>
  <c r="L784" i="1"/>
  <c r="K784" i="1"/>
  <c r="L783" i="1"/>
  <c r="K783" i="1"/>
  <c r="L782" i="1"/>
  <c r="K782" i="1"/>
  <c r="L781" i="1"/>
  <c r="K781" i="1"/>
  <c r="L780" i="1"/>
  <c r="K780" i="1"/>
  <c r="L779" i="1"/>
  <c r="K779" i="1"/>
  <c r="L778" i="1"/>
  <c r="K778" i="1"/>
  <c r="L777" i="1"/>
  <c r="K777" i="1"/>
  <c r="L776" i="1"/>
  <c r="K776" i="1"/>
  <c r="L775" i="1"/>
  <c r="K775" i="1"/>
  <c r="L774" i="1"/>
  <c r="K774" i="1"/>
  <c r="L773" i="1"/>
  <c r="K773" i="1"/>
  <c r="L772" i="1"/>
  <c r="K772" i="1"/>
  <c r="L771" i="1"/>
  <c r="K771" i="1"/>
  <c r="L770" i="1"/>
  <c r="K770" i="1"/>
  <c r="L769" i="1"/>
  <c r="K769" i="1"/>
  <c r="L768" i="1"/>
  <c r="K768" i="1"/>
  <c r="L767" i="1"/>
  <c r="K767" i="1"/>
  <c r="L766" i="1"/>
  <c r="K766" i="1"/>
  <c r="L765" i="1"/>
  <c r="K765" i="1"/>
  <c r="L764" i="1"/>
  <c r="K764" i="1"/>
  <c r="L763" i="1"/>
  <c r="K763" i="1"/>
  <c r="L762" i="1"/>
  <c r="K762" i="1"/>
  <c r="L761" i="1"/>
  <c r="K761" i="1"/>
  <c r="L760" i="1"/>
  <c r="K760" i="1"/>
  <c r="L759" i="1"/>
  <c r="K759" i="1"/>
  <c r="L758" i="1"/>
  <c r="K758" i="1"/>
  <c r="L757" i="1"/>
  <c r="K757" i="1"/>
  <c r="L756" i="1"/>
  <c r="K756" i="1"/>
  <c r="L755" i="1"/>
  <c r="K755" i="1"/>
  <c r="L754" i="1"/>
  <c r="K754" i="1"/>
  <c r="L753" i="1"/>
  <c r="K753" i="1"/>
  <c r="L752" i="1"/>
  <c r="K752" i="1"/>
  <c r="L751" i="1"/>
  <c r="K751" i="1"/>
  <c r="L750" i="1"/>
  <c r="K750" i="1"/>
  <c r="L749" i="1"/>
  <c r="K749" i="1"/>
  <c r="L748" i="1"/>
  <c r="K748" i="1"/>
  <c r="L747" i="1"/>
  <c r="K747" i="1"/>
  <c r="L746" i="1"/>
  <c r="K746" i="1"/>
  <c r="L745" i="1"/>
  <c r="K745" i="1"/>
  <c r="L744" i="1"/>
  <c r="K744" i="1"/>
  <c r="L743" i="1"/>
  <c r="K743" i="1"/>
  <c r="L742" i="1"/>
  <c r="K742" i="1"/>
  <c r="L741" i="1"/>
  <c r="K741" i="1"/>
  <c r="L740" i="1"/>
  <c r="K740" i="1"/>
  <c r="L739" i="1"/>
  <c r="K739" i="1"/>
  <c r="L738" i="1"/>
  <c r="K738" i="1"/>
  <c r="L737" i="1"/>
  <c r="K737" i="1"/>
  <c r="L736" i="1"/>
  <c r="K736" i="1"/>
  <c r="L735" i="1"/>
  <c r="K735" i="1"/>
  <c r="L734" i="1"/>
  <c r="K734" i="1"/>
  <c r="L733" i="1"/>
  <c r="K733" i="1"/>
  <c r="L732" i="1"/>
  <c r="K732" i="1"/>
  <c r="L731" i="1"/>
  <c r="K731" i="1"/>
  <c r="L730" i="1"/>
  <c r="K730" i="1"/>
  <c r="L729" i="1"/>
  <c r="K729" i="1"/>
  <c r="L728" i="1"/>
  <c r="K728" i="1"/>
  <c r="L727" i="1"/>
  <c r="K727" i="1"/>
  <c r="L726" i="1"/>
  <c r="K726" i="1"/>
  <c r="L725" i="1"/>
  <c r="K725" i="1"/>
  <c r="L724" i="1"/>
  <c r="K724" i="1"/>
  <c r="L723" i="1"/>
  <c r="K723" i="1"/>
  <c r="L722" i="1"/>
  <c r="K722" i="1"/>
  <c r="L721" i="1"/>
  <c r="K721" i="1"/>
  <c r="L720" i="1"/>
  <c r="K720" i="1"/>
  <c r="L719" i="1"/>
  <c r="K719" i="1"/>
  <c r="L718" i="1"/>
  <c r="K718" i="1"/>
  <c r="L717" i="1"/>
  <c r="K717" i="1"/>
  <c r="L716" i="1"/>
  <c r="K716" i="1"/>
  <c r="L715" i="1"/>
  <c r="K715" i="1"/>
  <c r="L714" i="1"/>
  <c r="K714" i="1"/>
  <c r="L713" i="1"/>
  <c r="K713" i="1"/>
  <c r="L712" i="1"/>
  <c r="K712" i="1"/>
  <c r="L711" i="1"/>
  <c r="K711" i="1"/>
  <c r="L710" i="1"/>
  <c r="K710" i="1"/>
  <c r="L709" i="1"/>
  <c r="K709" i="1"/>
  <c r="L708" i="1"/>
  <c r="K708" i="1"/>
  <c r="L707" i="1"/>
  <c r="K707" i="1"/>
  <c r="L706" i="1"/>
  <c r="K706" i="1"/>
  <c r="L705" i="1"/>
  <c r="K705" i="1"/>
  <c r="L704" i="1"/>
  <c r="K704" i="1"/>
  <c r="L703" i="1"/>
  <c r="K703" i="1"/>
  <c r="L702" i="1"/>
  <c r="K702" i="1"/>
  <c r="L701" i="1"/>
  <c r="K701" i="1"/>
  <c r="L700" i="1"/>
  <c r="K700" i="1"/>
  <c r="L699" i="1"/>
  <c r="K699" i="1"/>
  <c r="L698" i="1"/>
  <c r="K698" i="1"/>
  <c r="L697" i="1"/>
  <c r="K697" i="1"/>
  <c r="L696" i="1"/>
  <c r="K696" i="1"/>
  <c r="L695" i="1"/>
  <c r="K695" i="1"/>
  <c r="L694" i="1"/>
  <c r="K694" i="1"/>
  <c r="L693" i="1"/>
  <c r="K693" i="1"/>
  <c r="L692" i="1"/>
  <c r="K692" i="1"/>
  <c r="L691" i="1"/>
  <c r="K691" i="1"/>
  <c r="L690" i="1"/>
  <c r="K690" i="1"/>
  <c r="L689" i="1"/>
  <c r="K689" i="1"/>
  <c r="L688" i="1"/>
  <c r="K688" i="1"/>
  <c r="L687" i="1"/>
  <c r="K687" i="1"/>
  <c r="L686" i="1"/>
  <c r="K686" i="1"/>
  <c r="L685" i="1"/>
  <c r="K685" i="1"/>
  <c r="L684" i="1"/>
  <c r="K684" i="1"/>
  <c r="L683" i="1"/>
  <c r="K683" i="1"/>
  <c r="L682" i="1"/>
  <c r="K682" i="1"/>
  <c r="L681" i="1"/>
  <c r="K681" i="1"/>
  <c r="L680" i="1"/>
  <c r="K680" i="1"/>
  <c r="L679" i="1"/>
  <c r="K679" i="1"/>
  <c r="L678" i="1"/>
  <c r="K678" i="1"/>
  <c r="L677" i="1"/>
  <c r="K677" i="1"/>
  <c r="L676" i="1"/>
  <c r="K676" i="1"/>
  <c r="L675" i="1"/>
  <c r="K675" i="1"/>
  <c r="L674" i="1"/>
  <c r="K674" i="1"/>
  <c r="L673" i="1"/>
  <c r="K673" i="1"/>
  <c r="L672" i="1"/>
  <c r="K672" i="1"/>
  <c r="L671" i="1"/>
  <c r="K671" i="1"/>
  <c r="L670" i="1"/>
  <c r="K670" i="1"/>
  <c r="L669" i="1"/>
  <c r="K669" i="1"/>
  <c r="L668" i="1"/>
  <c r="K668" i="1"/>
  <c r="L667" i="1"/>
  <c r="K667" i="1"/>
  <c r="L666" i="1"/>
  <c r="K666" i="1"/>
  <c r="L665" i="1"/>
  <c r="K665" i="1"/>
  <c r="L664" i="1"/>
  <c r="K664" i="1"/>
  <c r="L663" i="1"/>
  <c r="K663" i="1"/>
  <c r="L662" i="1"/>
  <c r="K662" i="1"/>
  <c r="L661" i="1"/>
  <c r="K661" i="1"/>
  <c r="L660" i="1"/>
  <c r="K660" i="1"/>
  <c r="L659" i="1"/>
  <c r="K659" i="1"/>
  <c r="L658" i="1"/>
  <c r="K658" i="1"/>
  <c r="L657" i="1"/>
  <c r="K657" i="1"/>
  <c r="L656" i="1"/>
  <c r="K656" i="1"/>
  <c r="L655" i="1"/>
  <c r="K655" i="1"/>
  <c r="L654" i="1"/>
  <c r="K654" i="1"/>
  <c r="L653" i="1"/>
  <c r="K653" i="1"/>
  <c r="L652" i="1"/>
  <c r="K652" i="1"/>
  <c r="L651" i="1"/>
  <c r="K651" i="1"/>
  <c r="L650" i="1"/>
  <c r="K650" i="1"/>
  <c r="L649" i="1"/>
  <c r="K649" i="1"/>
  <c r="L648" i="1"/>
  <c r="K648" i="1"/>
  <c r="L647" i="1"/>
  <c r="K647" i="1"/>
  <c r="L646" i="1"/>
  <c r="K646" i="1"/>
  <c r="L645" i="1"/>
  <c r="K645" i="1"/>
  <c r="L644" i="1"/>
  <c r="K644" i="1"/>
  <c r="L643" i="1"/>
  <c r="K643" i="1"/>
  <c r="L642" i="1"/>
  <c r="K642" i="1"/>
  <c r="L641" i="1"/>
  <c r="K641" i="1"/>
  <c r="L640" i="1"/>
  <c r="K640" i="1"/>
  <c r="L639" i="1"/>
  <c r="K639" i="1"/>
  <c r="L638" i="1"/>
  <c r="K638" i="1"/>
  <c r="L637" i="1"/>
  <c r="K637" i="1"/>
  <c r="L636" i="1"/>
  <c r="K636" i="1"/>
  <c r="L635" i="1"/>
  <c r="K635" i="1"/>
  <c r="L634" i="1"/>
  <c r="K634" i="1"/>
  <c r="L633" i="1"/>
  <c r="K633" i="1"/>
  <c r="L632" i="1"/>
  <c r="K632" i="1"/>
  <c r="L631" i="1"/>
  <c r="K631" i="1"/>
  <c r="L630" i="1"/>
  <c r="K630" i="1"/>
  <c r="L629" i="1"/>
  <c r="K629" i="1"/>
  <c r="L628" i="1"/>
  <c r="K628" i="1"/>
  <c r="L627" i="1"/>
  <c r="K627" i="1"/>
  <c r="L626" i="1"/>
  <c r="K626" i="1"/>
  <c r="L625" i="1"/>
  <c r="K625" i="1"/>
  <c r="L624" i="1"/>
  <c r="K624" i="1"/>
  <c r="L623" i="1"/>
  <c r="K623" i="1"/>
  <c r="L622" i="1"/>
  <c r="K622" i="1"/>
  <c r="L621" i="1"/>
  <c r="K621" i="1"/>
  <c r="L620" i="1"/>
  <c r="K620" i="1"/>
  <c r="L619" i="1"/>
  <c r="K619" i="1"/>
  <c r="L618" i="1"/>
  <c r="K618" i="1"/>
  <c r="L617" i="1"/>
  <c r="K617" i="1"/>
  <c r="L616" i="1"/>
  <c r="K616" i="1"/>
  <c r="L615" i="1"/>
  <c r="K615" i="1"/>
  <c r="L614" i="1"/>
  <c r="K614" i="1"/>
  <c r="L613" i="1"/>
  <c r="K613" i="1"/>
  <c r="L612" i="1"/>
  <c r="K612" i="1"/>
  <c r="L611" i="1"/>
  <c r="K611" i="1"/>
  <c r="L610" i="1"/>
  <c r="K610" i="1"/>
  <c r="L609" i="1"/>
  <c r="K609" i="1"/>
  <c r="L608" i="1"/>
  <c r="K608" i="1"/>
  <c r="L607" i="1"/>
  <c r="K607" i="1"/>
  <c r="L606" i="1"/>
  <c r="K606" i="1"/>
  <c r="L605" i="1"/>
  <c r="K605" i="1"/>
  <c r="L604" i="1"/>
  <c r="K604" i="1"/>
  <c r="L603" i="1"/>
  <c r="K603" i="1"/>
  <c r="L602" i="1"/>
  <c r="K602" i="1"/>
  <c r="L601" i="1"/>
  <c r="K601" i="1"/>
  <c r="L600" i="1"/>
  <c r="K600" i="1"/>
  <c r="L599" i="1"/>
  <c r="K599" i="1"/>
  <c r="L598" i="1"/>
  <c r="K598" i="1"/>
  <c r="L597" i="1"/>
  <c r="K597" i="1"/>
  <c r="L596" i="1"/>
  <c r="K596" i="1"/>
  <c r="L595" i="1"/>
  <c r="K595" i="1"/>
  <c r="L594" i="1"/>
  <c r="K594" i="1"/>
  <c r="L593" i="1"/>
  <c r="K593" i="1"/>
  <c r="L592" i="1"/>
  <c r="K592" i="1"/>
  <c r="L591" i="1"/>
  <c r="K591" i="1"/>
  <c r="L590" i="1"/>
  <c r="K590" i="1"/>
  <c r="L589" i="1"/>
  <c r="K589" i="1"/>
  <c r="L588" i="1"/>
  <c r="K588" i="1"/>
  <c r="L587" i="1"/>
  <c r="K587" i="1"/>
  <c r="L586" i="1"/>
  <c r="K586" i="1"/>
  <c r="L585" i="1"/>
  <c r="K585" i="1"/>
  <c r="L584" i="1"/>
  <c r="K584" i="1"/>
  <c r="L583" i="1"/>
  <c r="K583" i="1"/>
  <c r="L582" i="1"/>
  <c r="K582" i="1"/>
  <c r="L581" i="1"/>
  <c r="K581" i="1"/>
  <c r="L580" i="1"/>
  <c r="K580" i="1"/>
  <c r="L579" i="1"/>
  <c r="K579" i="1"/>
  <c r="L578" i="1"/>
  <c r="K578" i="1"/>
  <c r="L577" i="1"/>
  <c r="K577" i="1"/>
  <c r="L576" i="1"/>
  <c r="K576" i="1"/>
  <c r="L575" i="1"/>
  <c r="K575" i="1"/>
  <c r="L574" i="1"/>
  <c r="K574" i="1"/>
  <c r="L573" i="1"/>
  <c r="K573" i="1"/>
  <c r="L572" i="1"/>
  <c r="K572" i="1"/>
  <c r="L571" i="1"/>
  <c r="K571" i="1"/>
  <c r="L570" i="1"/>
  <c r="K570" i="1"/>
  <c r="L569" i="1"/>
  <c r="K569" i="1"/>
  <c r="L568" i="1"/>
  <c r="K568" i="1"/>
  <c r="L567" i="1"/>
  <c r="K567" i="1"/>
  <c r="L566" i="1"/>
  <c r="K566" i="1"/>
  <c r="L565" i="1"/>
  <c r="K565" i="1"/>
  <c r="L564" i="1"/>
  <c r="K564" i="1"/>
  <c r="L563" i="1"/>
  <c r="K563" i="1"/>
  <c r="L562" i="1"/>
  <c r="K562" i="1"/>
  <c r="L561" i="1"/>
  <c r="K561" i="1"/>
  <c r="L560" i="1"/>
  <c r="K560" i="1"/>
  <c r="L559" i="1"/>
  <c r="K559" i="1"/>
  <c r="L558" i="1"/>
  <c r="K558" i="1"/>
  <c r="L557" i="1"/>
  <c r="K557" i="1"/>
  <c r="L556" i="1"/>
  <c r="K556" i="1"/>
  <c r="L555" i="1"/>
  <c r="K555" i="1"/>
  <c r="L554" i="1"/>
  <c r="K554" i="1"/>
  <c r="L553" i="1"/>
  <c r="K553" i="1"/>
  <c r="L552" i="1"/>
  <c r="K552" i="1"/>
  <c r="L551" i="1"/>
  <c r="K551" i="1"/>
  <c r="L550" i="1"/>
  <c r="K550" i="1"/>
  <c r="L549" i="1"/>
  <c r="K549" i="1"/>
  <c r="L548" i="1"/>
  <c r="K548" i="1"/>
  <c r="L547" i="1"/>
  <c r="K547" i="1"/>
  <c r="L546" i="1"/>
  <c r="K546" i="1"/>
  <c r="L545" i="1"/>
  <c r="K545" i="1"/>
  <c r="L544" i="1"/>
  <c r="K544" i="1"/>
  <c r="L543" i="1"/>
  <c r="K543" i="1"/>
  <c r="L542" i="1"/>
  <c r="K542" i="1"/>
  <c r="L541" i="1"/>
  <c r="K541" i="1"/>
  <c r="L540" i="1"/>
  <c r="K540" i="1"/>
  <c r="L539" i="1"/>
  <c r="K539" i="1"/>
  <c r="L538" i="1"/>
  <c r="K538" i="1"/>
  <c r="L537" i="1"/>
  <c r="K537" i="1"/>
  <c r="L536" i="1"/>
  <c r="K536" i="1"/>
  <c r="L535" i="1"/>
  <c r="K535" i="1"/>
  <c r="L534" i="1"/>
  <c r="K534" i="1"/>
  <c r="L533" i="1"/>
  <c r="K533" i="1"/>
  <c r="L532" i="1"/>
  <c r="K532" i="1"/>
  <c r="L531" i="1"/>
  <c r="K531" i="1"/>
  <c r="L530" i="1"/>
  <c r="K530" i="1"/>
  <c r="L529" i="1"/>
  <c r="K529" i="1"/>
  <c r="L528" i="1"/>
  <c r="K528" i="1"/>
  <c r="L527" i="1"/>
  <c r="K527" i="1"/>
  <c r="L526" i="1"/>
  <c r="K526" i="1"/>
  <c r="L525" i="1"/>
  <c r="K525" i="1"/>
  <c r="L524" i="1"/>
  <c r="K524" i="1"/>
  <c r="L523" i="1"/>
  <c r="K523" i="1"/>
  <c r="L522" i="1"/>
  <c r="K522" i="1"/>
  <c r="L521" i="1"/>
  <c r="K521" i="1"/>
  <c r="L520" i="1"/>
  <c r="K520" i="1"/>
  <c r="L519" i="1"/>
  <c r="K519" i="1"/>
  <c r="L518" i="1"/>
  <c r="K518" i="1"/>
  <c r="L517" i="1"/>
  <c r="K517" i="1"/>
  <c r="L516" i="1"/>
  <c r="K516" i="1"/>
  <c r="L515" i="1"/>
  <c r="K515" i="1"/>
  <c r="L514" i="1"/>
  <c r="K514" i="1"/>
  <c r="L513" i="1"/>
  <c r="K513" i="1"/>
  <c r="L512" i="1"/>
  <c r="K512" i="1"/>
  <c r="L511" i="1"/>
  <c r="K511" i="1"/>
  <c r="L510" i="1"/>
  <c r="K510" i="1"/>
  <c r="L509" i="1"/>
  <c r="K509" i="1"/>
  <c r="L508" i="1"/>
  <c r="K508" i="1"/>
  <c r="L507" i="1"/>
  <c r="K507" i="1"/>
  <c r="L506" i="1"/>
  <c r="K506" i="1"/>
  <c r="L505" i="1"/>
  <c r="K505" i="1"/>
  <c r="L504" i="1"/>
  <c r="K504" i="1"/>
  <c r="L503" i="1"/>
  <c r="K503" i="1"/>
  <c r="L502" i="1"/>
  <c r="K502" i="1"/>
  <c r="L501" i="1"/>
  <c r="K501" i="1"/>
  <c r="L500" i="1"/>
  <c r="K500" i="1"/>
  <c r="L499" i="1"/>
  <c r="K499" i="1"/>
  <c r="L498" i="1"/>
  <c r="K498" i="1"/>
  <c r="L497" i="1"/>
  <c r="K497" i="1"/>
  <c r="L496" i="1"/>
  <c r="K496" i="1"/>
  <c r="L495" i="1"/>
  <c r="K495" i="1"/>
  <c r="L494" i="1"/>
  <c r="K494" i="1"/>
  <c r="L493" i="1"/>
  <c r="K493" i="1"/>
  <c r="L492" i="1"/>
  <c r="K492" i="1"/>
  <c r="L491" i="1"/>
  <c r="K491" i="1"/>
  <c r="L490" i="1"/>
  <c r="K490" i="1"/>
  <c r="L489" i="1"/>
  <c r="K489" i="1"/>
  <c r="L488" i="1"/>
  <c r="K488" i="1"/>
  <c r="L487" i="1"/>
  <c r="K487" i="1"/>
  <c r="L486" i="1"/>
  <c r="K486" i="1"/>
  <c r="L485" i="1"/>
  <c r="K485" i="1"/>
  <c r="L484" i="1"/>
  <c r="K484" i="1"/>
  <c r="L483" i="1"/>
  <c r="K483" i="1"/>
  <c r="L482" i="1"/>
  <c r="K482" i="1"/>
  <c r="L481" i="1"/>
  <c r="K481" i="1"/>
  <c r="L480" i="1"/>
  <c r="K480" i="1"/>
  <c r="L479" i="1"/>
  <c r="K479" i="1"/>
  <c r="L478" i="1"/>
  <c r="K478" i="1"/>
  <c r="L477" i="1"/>
  <c r="K477" i="1"/>
  <c r="L476" i="1"/>
  <c r="K476" i="1"/>
  <c r="L475" i="1"/>
  <c r="K475" i="1"/>
  <c r="L474" i="1"/>
  <c r="K474" i="1"/>
  <c r="L473" i="1"/>
  <c r="K473" i="1"/>
  <c r="L472" i="1"/>
  <c r="K472" i="1"/>
  <c r="L471" i="1"/>
  <c r="K471" i="1"/>
  <c r="L470" i="1"/>
  <c r="K470" i="1"/>
  <c r="L469" i="1"/>
  <c r="K469" i="1"/>
  <c r="L468" i="1"/>
  <c r="K468" i="1"/>
  <c r="L467" i="1"/>
  <c r="K467" i="1"/>
  <c r="L466" i="1"/>
  <c r="K466" i="1"/>
  <c r="L465" i="1"/>
  <c r="K465" i="1"/>
  <c r="L464" i="1"/>
  <c r="K464" i="1"/>
  <c r="L463" i="1"/>
  <c r="K463" i="1"/>
  <c r="L462" i="1"/>
  <c r="K462" i="1"/>
  <c r="L461" i="1"/>
  <c r="K461" i="1"/>
  <c r="L460" i="1"/>
  <c r="K460" i="1"/>
  <c r="L459" i="1"/>
  <c r="K459" i="1"/>
  <c r="L458" i="1"/>
  <c r="K458" i="1"/>
  <c r="L457" i="1"/>
  <c r="K457" i="1"/>
  <c r="L456" i="1"/>
  <c r="K456" i="1"/>
  <c r="L455" i="1"/>
  <c r="K455" i="1"/>
  <c r="L454" i="1"/>
  <c r="K454" i="1"/>
  <c r="L453" i="1"/>
  <c r="K453" i="1"/>
  <c r="L452" i="1"/>
  <c r="K452" i="1"/>
  <c r="L451" i="1"/>
  <c r="K451" i="1"/>
  <c r="L450" i="1"/>
  <c r="K450" i="1"/>
  <c r="L449" i="1"/>
  <c r="K449" i="1"/>
  <c r="L448" i="1"/>
  <c r="K448" i="1"/>
  <c r="L447" i="1"/>
  <c r="K447" i="1"/>
  <c r="L446" i="1"/>
  <c r="K446" i="1"/>
  <c r="L445" i="1"/>
  <c r="K445" i="1"/>
  <c r="L444" i="1"/>
  <c r="K444" i="1"/>
  <c r="L443" i="1"/>
  <c r="K443" i="1"/>
  <c r="L442" i="1"/>
  <c r="K442" i="1"/>
  <c r="L441" i="1"/>
  <c r="K441" i="1"/>
  <c r="L440" i="1"/>
  <c r="K440" i="1"/>
  <c r="L439" i="1"/>
  <c r="K439" i="1"/>
  <c r="L438" i="1"/>
  <c r="K438" i="1"/>
  <c r="L437" i="1"/>
  <c r="K437" i="1"/>
  <c r="L436" i="1"/>
  <c r="K436" i="1"/>
  <c r="L435" i="1"/>
  <c r="K435" i="1"/>
  <c r="L434" i="1"/>
  <c r="K434" i="1"/>
  <c r="L433" i="1"/>
  <c r="K433" i="1"/>
  <c r="L432" i="1"/>
  <c r="K432" i="1"/>
  <c r="L431" i="1"/>
  <c r="K431" i="1"/>
  <c r="L430" i="1"/>
  <c r="K430" i="1"/>
  <c r="L429" i="1"/>
  <c r="K429" i="1"/>
  <c r="L428" i="1"/>
  <c r="K428" i="1"/>
  <c r="L427" i="1"/>
  <c r="K427" i="1"/>
  <c r="L426" i="1"/>
  <c r="K426" i="1"/>
  <c r="L425" i="1"/>
  <c r="K425" i="1"/>
  <c r="L424" i="1"/>
  <c r="K424" i="1"/>
  <c r="L423" i="1"/>
  <c r="K423" i="1"/>
  <c r="L422" i="1"/>
  <c r="K422" i="1"/>
  <c r="L421" i="1"/>
  <c r="K421" i="1"/>
  <c r="L420" i="1"/>
  <c r="K420" i="1"/>
  <c r="L419" i="1"/>
  <c r="K419" i="1"/>
  <c r="L418" i="1"/>
  <c r="K418" i="1"/>
  <c r="L417" i="1"/>
  <c r="K417" i="1"/>
  <c r="L416" i="1"/>
  <c r="K416" i="1"/>
  <c r="L415" i="1"/>
  <c r="K415" i="1"/>
  <c r="L414" i="1"/>
  <c r="K414" i="1"/>
  <c r="L413" i="1"/>
  <c r="K413" i="1"/>
  <c r="L412" i="1"/>
  <c r="K412" i="1"/>
  <c r="L411" i="1"/>
  <c r="K411" i="1"/>
  <c r="L410" i="1"/>
  <c r="K410" i="1"/>
  <c r="L409" i="1"/>
  <c r="K409" i="1"/>
  <c r="L408" i="1"/>
  <c r="K408" i="1"/>
  <c r="L407" i="1"/>
  <c r="K407" i="1"/>
  <c r="L406" i="1"/>
  <c r="K406" i="1"/>
  <c r="L405" i="1"/>
  <c r="K405" i="1"/>
  <c r="L404" i="1"/>
  <c r="K404" i="1"/>
  <c r="L403" i="1"/>
  <c r="K403" i="1"/>
  <c r="L402" i="1"/>
  <c r="K402" i="1"/>
  <c r="L401" i="1"/>
  <c r="K401" i="1"/>
  <c r="L400" i="1"/>
  <c r="K400" i="1"/>
  <c r="L399" i="1"/>
  <c r="K399" i="1"/>
  <c r="L398" i="1"/>
  <c r="K398" i="1"/>
  <c r="L397" i="1"/>
  <c r="K397" i="1"/>
  <c r="L396" i="1"/>
  <c r="K396" i="1"/>
  <c r="L395" i="1"/>
  <c r="K395" i="1"/>
  <c r="L394" i="1"/>
  <c r="K394" i="1"/>
  <c r="L393" i="1"/>
  <c r="K393" i="1"/>
  <c r="L392" i="1"/>
  <c r="K392" i="1"/>
  <c r="L391" i="1"/>
  <c r="K391" i="1"/>
  <c r="L390" i="1"/>
  <c r="K390" i="1"/>
  <c r="L389" i="1"/>
  <c r="K389" i="1"/>
  <c r="L388" i="1"/>
  <c r="K388" i="1"/>
  <c r="L387" i="1"/>
  <c r="K387" i="1"/>
  <c r="L386" i="1"/>
  <c r="K386" i="1"/>
  <c r="L385" i="1"/>
  <c r="K385" i="1"/>
  <c r="L384" i="1"/>
  <c r="K384" i="1"/>
  <c r="L383" i="1"/>
  <c r="K383" i="1"/>
  <c r="L382" i="1"/>
  <c r="K382" i="1"/>
  <c r="L381" i="1"/>
  <c r="K381" i="1"/>
  <c r="L380" i="1"/>
  <c r="K380" i="1"/>
  <c r="L379" i="1"/>
  <c r="K379" i="1"/>
  <c r="L378" i="1"/>
  <c r="K378" i="1"/>
  <c r="L377" i="1"/>
  <c r="K377" i="1"/>
  <c r="L376" i="1"/>
  <c r="K376" i="1"/>
  <c r="L375" i="1"/>
  <c r="K375" i="1"/>
  <c r="L374" i="1"/>
  <c r="K374" i="1"/>
  <c r="L373" i="1"/>
  <c r="K373" i="1"/>
  <c r="L372" i="1"/>
  <c r="K372" i="1"/>
  <c r="L371" i="1"/>
  <c r="K371" i="1"/>
  <c r="L370" i="1"/>
  <c r="K370" i="1"/>
  <c r="L369" i="1"/>
  <c r="K369" i="1"/>
  <c r="L368" i="1"/>
  <c r="K368" i="1"/>
  <c r="L367" i="1"/>
  <c r="K367" i="1"/>
  <c r="L366" i="1"/>
  <c r="K366" i="1"/>
  <c r="L365" i="1"/>
  <c r="K365" i="1"/>
  <c r="L364" i="1"/>
  <c r="K364" i="1"/>
  <c r="L363" i="1"/>
  <c r="K363" i="1"/>
  <c r="L362" i="1"/>
  <c r="K362" i="1"/>
  <c r="L361" i="1"/>
  <c r="K361" i="1"/>
  <c r="L360" i="1"/>
  <c r="K360" i="1"/>
  <c r="L359" i="1"/>
  <c r="K359" i="1"/>
  <c r="L358" i="1"/>
  <c r="K358" i="1"/>
  <c r="L357" i="1"/>
  <c r="K357" i="1"/>
  <c r="L356" i="1"/>
  <c r="K356" i="1"/>
  <c r="L355" i="1"/>
  <c r="K355" i="1"/>
  <c r="L354" i="1"/>
  <c r="K354" i="1"/>
  <c r="L353" i="1"/>
  <c r="K353" i="1"/>
  <c r="L352" i="1"/>
  <c r="K352" i="1"/>
  <c r="L351" i="1"/>
  <c r="K351" i="1"/>
  <c r="L350" i="1"/>
  <c r="K350" i="1"/>
  <c r="L349" i="1"/>
  <c r="K349" i="1"/>
  <c r="L348" i="1"/>
  <c r="K348" i="1"/>
  <c r="L347" i="1"/>
  <c r="K347" i="1"/>
  <c r="L346" i="1"/>
  <c r="K346" i="1"/>
  <c r="L345" i="1"/>
  <c r="K345" i="1"/>
  <c r="L344" i="1"/>
  <c r="K344" i="1"/>
  <c r="L343" i="1"/>
  <c r="K343" i="1"/>
  <c r="L342" i="1"/>
  <c r="K342" i="1"/>
  <c r="L341" i="1"/>
  <c r="K341" i="1"/>
  <c r="L340" i="1"/>
  <c r="K340" i="1"/>
  <c r="L339" i="1"/>
  <c r="K339" i="1"/>
  <c r="L338" i="1"/>
  <c r="K338" i="1"/>
  <c r="L337" i="1"/>
  <c r="K337" i="1"/>
  <c r="L336" i="1"/>
  <c r="K336" i="1"/>
  <c r="L335" i="1"/>
  <c r="K335" i="1"/>
  <c r="L334" i="1"/>
  <c r="K334" i="1"/>
  <c r="L333" i="1"/>
  <c r="K333" i="1"/>
  <c r="L332" i="1"/>
  <c r="K332" i="1"/>
  <c r="L331" i="1"/>
  <c r="K331" i="1"/>
  <c r="L330" i="1"/>
  <c r="K330" i="1"/>
  <c r="L329" i="1"/>
  <c r="K329" i="1"/>
  <c r="L328" i="1"/>
  <c r="K328" i="1"/>
  <c r="L327" i="1"/>
  <c r="K327" i="1"/>
  <c r="L326" i="1"/>
  <c r="K326" i="1"/>
  <c r="L325" i="1"/>
  <c r="K325" i="1"/>
  <c r="L324" i="1"/>
  <c r="K324" i="1"/>
  <c r="L323" i="1"/>
  <c r="K323" i="1"/>
  <c r="L322" i="1"/>
  <c r="K322" i="1"/>
  <c r="L321" i="1"/>
  <c r="K321" i="1"/>
  <c r="L320" i="1"/>
  <c r="K320" i="1"/>
  <c r="L319" i="1"/>
  <c r="K319" i="1"/>
  <c r="L318" i="1"/>
  <c r="K318" i="1"/>
  <c r="L317" i="1"/>
  <c r="K317" i="1"/>
  <c r="L316" i="1"/>
  <c r="K316" i="1"/>
  <c r="L315" i="1"/>
  <c r="K315" i="1"/>
  <c r="L314" i="1"/>
  <c r="K314" i="1"/>
  <c r="L313" i="1"/>
  <c r="K313" i="1"/>
  <c r="L312" i="1"/>
  <c r="K312" i="1"/>
  <c r="L311" i="1"/>
  <c r="K311" i="1"/>
  <c r="L310" i="1"/>
  <c r="K310" i="1"/>
  <c r="L309" i="1"/>
  <c r="K309" i="1"/>
  <c r="L308" i="1"/>
  <c r="K308" i="1"/>
  <c r="L307" i="1"/>
  <c r="K307" i="1"/>
  <c r="L306" i="1"/>
  <c r="K306" i="1"/>
  <c r="L305" i="1"/>
  <c r="K305" i="1"/>
  <c r="L304" i="1"/>
  <c r="K304" i="1"/>
  <c r="L303" i="1"/>
  <c r="K303" i="1"/>
  <c r="L302" i="1"/>
  <c r="K302" i="1"/>
  <c r="L301" i="1"/>
  <c r="K301" i="1"/>
  <c r="L300" i="1"/>
  <c r="K300" i="1"/>
  <c r="L299" i="1"/>
  <c r="K299" i="1"/>
  <c r="L298" i="1"/>
  <c r="K298" i="1"/>
  <c r="L297" i="1"/>
  <c r="K297" i="1"/>
  <c r="L296" i="1"/>
  <c r="K296" i="1"/>
  <c r="L295" i="1"/>
  <c r="K295" i="1"/>
  <c r="L294" i="1"/>
  <c r="K294" i="1"/>
  <c r="L293" i="1"/>
  <c r="K293" i="1"/>
  <c r="L292" i="1"/>
  <c r="K292" i="1"/>
  <c r="L291" i="1"/>
  <c r="K291" i="1"/>
  <c r="L290" i="1"/>
  <c r="K290" i="1"/>
  <c r="L289" i="1"/>
  <c r="K289" i="1"/>
  <c r="L288" i="1"/>
  <c r="K288" i="1"/>
  <c r="L287" i="1"/>
  <c r="K287" i="1"/>
  <c r="L286" i="1"/>
  <c r="K286" i="1"/>
  <c r="L285" i="1"/>
  <c r="K285" i="1"/>
  <c r="L284" i="1"/>
  <c r="K284" i="1"/>
  <c r="L283" i="1"/>
  <c r="K283" i="1"/>
  <c r="L282" i="1"/>
  <c r="K282" i="1"/>
  <c r="L281" i="1"/>
  <c r="K281" i="1"/>
  <c r="L280" i="1"/>
  <c r="K280" i="1"/>
  <c r="L279" i="1"/>
  <c r="K279" i="1"/>
  <c r="L278" i="1"/>
  <c r="K278" i="1"/>
  <c r="L277" i="1"/>
  <c r="K277" i="1"/>
  <c r="L276" i="1"/>
  <c r="K276" i="1"/>
  <c r="L275" i="1"/>
  <c r="K275" i="1"/>
  <c r="L274" i="1"/>
  <c r="K274" i="1"/>
  <c r="L273" i="1"/>
  <c r="K273" i="1"/>
  <c r="L272" i="1"/>
  <c r="K272" i="1"/>
  <c r="L271" i="1"/>
  <c r="K271" i="1"/>
  <c r="L270" i="1"/>
  <c r="K270" i="1"/>
  <c r="L269" i="1"/>
  <c r="K269" i="1"/>
  <c r="L268" i="1"/>
  <c r="K268" i="1"/>
  <c r="L267" i="1"/>
  <c r="K267" i="1"/>
  <c r="L266" i="1"/>
  <c r="K266" i="1"/>
  <c r="L265" i="1"/>
  <c r="K265" i="1"/>
  <c r="L264" i="1"/>
  <c r="K264" i="1"/>
  <c r="L263" i="1"/>
  <c r="K263" i="1"/>
  <c r="L262" i="1"/>
  <c r="K262" i="1"/>
  <c r="L261" i="1"/>
  <c r="K261" i="1"/>
  <c r="L260" i="1"/>
  <c r="K260" i="1"/>
  <c r="L259" i="1"/>
  <c r="K259" i="1"/>
  <c r="L258" i="1"/>
  <c r="K258" i="1"/>
  <c r="L257" i="1"/>
  <c r="K257" i="1"/>
  <c r="L256" i="1"/>
  <c r="K256" i="1"/>
  <c r="L255" i="1"/>
  <c r="K255" i="1"/>
  <c r="L254" i="1"/>
  <c r="K254" i="1"/>
  <c r="L253" i="1"/>
  <c r="K253" i="1"/>
  <c r="L252" i="1"/>
  <c r="K252" i="1"/>
  <c r="L251" i="1"/>
  <c r="K251" i="1"/>
  <c r="L250" i="1"/>
  <c r="K250" i="1"/>
  <c r="L249" i="1"/>
  <c r="K249" i="1"/>
  <c r="L248" i="1"/>
  <c r="K248" i="1"/>
  <c r="L247" i="1"/>
  <c r="K247" i="1"/>
  <c r="L246" i="1"/>
  <c r="K246" i="1"/>
  <c r="L245" i="1"/>
  <c r="K245" i="1"/>
  <c r="L244" i="1"/>
  <c r="K244" i="1"/>
  <c r="L243" i="1"/>
  <c r="K243" i="1"/>
  <c r="L242" i="1"/>
  <c r="K242" i="1"/>
  <c r="L241" i="1"/>
  <c r="K241" i="1"/>
  <c r="L240" i="1"/>
  <c r="K240" i="1"/>
  <c r="L239" i="1"/>
  <c r="K239" i="1"/>
  <c r="L238" i="1"/>
  <c r="K238" i="1"/>
  <c r="L237" i="1"/>
  <c r="K237" i="1"/>
  <c r="L236" i="1"/>
  <c r="K236" i="1"/>
  <c r="L235" i="1"/>
  <c r="K235" i="1"/>
  <c r="L234" i="1"/>
  <c r="K234" i="1"/>
  <c r="L233" i="1"/>
  <c r="K233" i="1"/>
  <c r="L232" i="1"/>
  <c r="K232" i="1"/>
  <c r="L231" i="1"/>
  <c r="K231" i="1"/>
  <c r="L230" i="1"/>
  <c r="K230" i="1"/>
  <c r="L229" i="1"/>
  <c r="K229" i="1"/>
  <c r="L228" i="1"/>
  <c r="K228" i="1"/>
  <c r="L227" i="1"/>
  <c r="K227" i="1"/>
  <c r="L226" i="1"/>
  <c r="K226" i="1"/>
  <c r="L225" i="1"/>
  <c r="K225" i="1"/>
  <c r="L224" i="1"/>
  <c r="K224" i="1"/>
  <c r="L223" i="1"/>
  <c r="K223" i="1"/>
  <c r="L222" i="1"/>
  <c r="K222" i="1"/>
  <c r="L221" i="1"/>
  <c r="K221" i="1"/>
  <c r="L220" i="1"/>
  <c r="K220" i="1"/>
  <c r="L219" i="1"/>
  <c r="K219" i="1"/>
  <c r="L218" i="1"/>
  <c r="K218" i="1"/>
  <c r="L217" i="1"/>
  <c r="K217" i="1"/>
  <c r="L216" i="1"/>
  <c r="K216" i="1"/>
  <c r="L215" i="1"/>
  <c r="K215" i="1"/>
  <c r="L214" i="1"/>
  <c r="K214" i="1"/>
  <c r="L213" i="1"/>
  <c r="K213" i="1"/>
  <c r="L212" i="1"/>
  <c r="K212" i="1"/>
  <c r="L211" i="1"/>
  <c r="K211" i="1"/>
  <c r="L210" i="1"/>
  <c r="K210" i="1"/>
  <c r="L209" i="1"/>
  <c r="K209" i="1"/>
  <c r="L208" i="1"/>
  <c r="K208" i="1"/>
  <c r="L207" i="1"/>
  <c r="K207" i="1"/>
  <c r="L206" i="1"/>
  <c r="K206" i="1"/>
  <c r="L205" i="1"/>
  <c r="K205" i="1"/>
  <c r="L204" i="1"/>
  <c r="K204" i="1"/>
  <c r="L203" i="1"/>
  <c r="K203" i="1"/>
  <c r="L202" i="1"/>
  <c r="K202" i="1"/>
  <c r="L201" i="1"/>
  <c r="K201" i="1"/>
  <c r="L200" i="1"/>
  <c r="K200" i="1"/>
  <c r="L199" i="1"/>
  <c r="K199" i="1"/>
  <c r="L198" i="1"/>
  <c r="K198" i="1"/>
  <c r="L197" i="1"/>
  <c r="K197" i="1"/>
  <c r="L196" i="1"/>
  <c r="K196" i="1"/>
  <c r="L195" i="1"/>
  <c r="K195" i="1"/>
  <c r="L194" i="1"/>
  <c r="K194" i="1"/>
  <c r="L193" i="1"/>
  <c r="K193" i="1"/>
  <c r="L192" i="1"/>
  <c r="K192" i="1"/>
  <c r="L191" i="1"/>
  <c r="K191" i="1"/>
  <c r="L190" i="1"/>
  <c r="K190" i="1"/>
  <c r="L189" i="1"/>
  <c r="K189" i="1"/>
  <c r="L188" i="1"/>
  <c r="K188" i="1"/>
  <c r="L187" i="1"/>
  <c r="K187" i="1"/>
  <c r="L186" i="1"/>
  <c r="K186" i="1"/>
  <c r="L185" i="1"/>
  <c r="K185" i="1"/>
  <c r="L184" i="1"/>
  <c r="K184" i="1"/>
  <c r="L183" i="1"/>
  <c r="K183" i="1"/>
  <c r="L182" i="1"/>
  <c r="K182" i="1"/>
  <c r="L181" i="1"/>
  <c r="K181" i="1"/>
  <c r="L180" i="1"/>
  <c r="K180" i="1"/>
  <c r="L179" i="1"/>
  <c r="K179" i="1"/>
  <c r="L178" i="1"/>
  <c r="K178" i="1"/>
  <c r="L177" i="1"/>
  <c r="K177" i="1"/>
  <c r="L176" i="1"/>
  <c r="K176" i="1"/>
  <c r="L175" i="1"/>
  <c r="K175" i="1"/>
  <c r="L174" i="1"/>
  <c r="K174" i="1"/>
  <c r="L173" i="1"/>
  <c r="K173" i="1"/>
  <c r="L172" i="1"/>
  <c r="K172" i="1"/>
  <c r="L171" i="1"/>
  <c r="K171" i="1"/>
  <c r="L170" i="1"/>
  <c r="K170" i="1"/>
  <c r="L169" i="1"/>
  <c r="K169" i="1"/>
  <c r="L168" i="1"/>
  <c r="K168" i="1"/>
  <c r="L167" i="1"/>
  <c r="K167" i="1"/>
  <c r="L166" i="1"/>
  <c r="K166" i="1"/>
  <c r="L165" i="1"/>
  <c r="K165" i="1"/>
  <c r="L164" i="1"/>
  <c r="K164" i="1"/>
  <c r="L163" i="1"/>
  <c r="K163" i="1"/>
  <c r="L162" i="1"/>
  <c r="K162" i="1"/>
  <c r="L161" i="1"/>
  <c r="K161" i="1"/>
  <c r="L160" i="1"/>
  <c r="K160" i="1"/>
  <c r="L159" i="1"/>
  <c r="K159" i="1"/>
  <c r="L158" i="1"/>
  <c r="K158" i="1"/>
  <c r="L157" i="1"/>
  <c r="K157" i="1"/>
  <c r="L156" i="1"/>
  <c r="K15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L141" i="1"/>
  <c r="K141" i="1"/>
  <c r="L140" i="1"/>
  <c r="K140" i="1"/>
  <c r="L139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K133" i="1"/>
  <c r="L132" i="1"/>
  <c r="K132" i="1"/>
  <c r="L131" i="1"/>
  <c r="K131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117" i="1"/>
  <c r="K117" i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106" i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154" i="1" l="1"/>
  <c r="K1154" i="1"/>
</calcChain>
</file>

<file path=xl/sharedStrings.xml><?xml version="1.0" encoding="utf-8"?>
<sst xmlns="http://schemas.openxmlformats.org/spreadsheetml/2006/main" count="3024" uniqueCount="2123">
  <si>
    <t>Modificado</t>
  </si>
  <si>
    <t>Devengado</t>
  </si>
  <si>
    <t>Pagado</t>
  </si>
  <si>
    <t>Concepto</t>
  </si>
  <si>
    <t>Aprobado</t>
  </si>
  <si>
    <t>Variación Absoluta</t>
  </si>
  <si>
    <t>Variación %</t>
  </si>
  <si>
    <t>Ampliaciones y Reducciones</t>
  </si>
  <si>
    <t>Capítulo</t>
  </si>
  <si>
    <t xml:space="preserve"> Partida Genérica</t>
  </si>
  <si>
    <t xml:space="preserve"> Partida Específica</t>
  </si>
  <si>
    <t>H. AYUNTAMIENTO MUNICIPAL DE JOSE JOAQUIN DE HERRERA, GRO.</t>
  </si>
  <si>
    <t>TESORERIA MUNICIPAL</t>
  </si>
  <si>
    <t>CONSOLIDADO</t>
  </si>
  <si>
    <t>COMPARATIVO ENTRE LOS EGRESOS PAGADOS Y LOS MODIFICADOS A NIVEL DE DETALLE</t>
  </si>
  <si>
    <t>1</t>
  </si>
  <si>
    <t>SERVICIOS PERSONALES.</t>
  </si>
  <si>
    <t>11</t>
  </si>
  <si>
    <t>REMUNERACIONES AL PERSONAL DE CARACTER PERMANENTE.</t>
  </si>
  <si>
    <t>111</t>
  </si>
  <si>
    <t>DIETAS.</t>
  </si>
  <si>
    <t>11100</t>
  </si>
  <si>
    <t>0</t>
  </si>
  <si>
    <t>Dietas</t>
  </si>
  <si>
    <t>112</t>
  </si>
  <si>
    <t>HABERES.</t>
  </si>
  <si>
    <t>11201</t>
  </si>
  <si>
    <t>Haberes</t>
  </si>
  <si>
    <t>113</t>
  </si>
  <si>
    <t>SUELDOS BASE AL PERSONAL PERMANENTE.</t>
  </si>
  <si>
    <t>11301</t>
  </si>
  <si>
    <t>Sueldos base</t>
  </si>
  <si>
    <t>114</t>
  </si>
  <si>
    <t>REMUNERACIONES POR ADSCRIPCION LABORAL EN EL EXTRANJERO.</t>
  </si>
  <si>
    <t>11401</t>
  </si>
  <si>
    <t>Retribuciones por adscripción en el extranjero</t>
  </si>
  <si>
    <t>12</t>
  </si>
  <si>
    <t>REMUNERACIONES AL PERSONAL DE CARACTER TRANSITORIO.</t>
  </si>
  <si>
    <t>121</t>
  </si>
  <si>
    <t>HONORARIOS ASIMILABLES A SALARIOS.</t>
  </si>
  <si>
    <t>12101</t>
  </si>
  <si>
    <t>Honorarios</t>
  </si>
  <si>
    <t>122</t>
  </si>
  <si>
    <t>SUELDOS BASE AL PERSONAL EVENTUAL.</t>
  </si>
  <si>
    <t>12201</t>
  </si>
  <si>
    <t>Remuneraciones al personal eventual</t>
  </si>
  <si>
    <t>12202</t>
  </si>
  <si>
    <t>Compensaciones a sustitutos de profesores</t>
  </si>
  <si>
    <t>123</t>
  </si>
  <si>
    <t>RETRIBUCIONES POR SERVICIOS DE CARACTER SOCIAL.</t>
  </si>
  <si>
    <t>12301</t>
  </si>
  <si>
    <t>Retribuciones por servicios en periodo de formación profesional</t>
  </si>
  <si>
    <t>124</t>
  </si>
  <si>
    <t>RETRIBUCION A LOS REPRESENTANTES DE LOS TRABAJADORES Y DE LOS PATRONES EN LA JUNTA DE CONCILIACION Y ARBITRAJE.</t>
  </si>
  <si>
    <t>12401</t>
  </si>
  <si>
    <t>Retribución a los representantes de los trabajadores y de los patrones en la Junta Federal de Conciliación y Arbitraje</t>
  </si>
  <si>
    <t>13</t>
  </si>
  <si>
    <t>REMUNERACIONES ADICIONALES Y ESPECIALES.</t>
  </si>
  <si>
    <t>131</t>
  </si>
  <si>
    <t>PRIMAS POR AÑOS DE SERVICIOS EFECTIVOS PRESTADOS.</t>
  </si>
  <si>
    <t>13101</t>
  </si>
  <si>
    <t>Prima quinquenal por años de servicios efectivos prestados</t>
  </si>
  <si>
    <t>13102</t>
  </si>
  <si>
    <t>Acreditación por años de servicio en la docencia y al personal administrativo de las instituciones de educación superior</t>
  </si>
  <si>
    <t>13103</t>
  </si>
  <si>
    <t>Prima de perseverancia por años de servicio activo en el Ejército, Fuerza Aérea y Armada Mexicanos</t>
  </si>
  <si>
    <t>13104</t>
  </si>
  <si>
    <t>Antigüedad</t>
  </si>
  <si>
    <t>132</t>
  </si>
  <si>
    <t>PRIMAS DE VACACIONES, DOMINICAL Y GRATIFICACION DE FIN DE AÑO.</t>
  </si>
  <si>
    <t>13201</t>
  </si>
  <si>
    <t>Primas de vacaciones y dominical</t>
  </si>
  <si>
    <t>13202</t>
  </si>
  <si>
    <t>Aguinaldo o gratificación de fin de año</t>
  </si>
  <si>
    <t>133</t>
  </si>
  <si>
    <t>HORAS EXTRAORDINARIAS.</t>
  </si>
  <si>
    <t>13301</t>
  </si>
  <si>
    <t>Remuneraciones por horas extraordinarias</t>
  </si>
  <si>
    <t>134</t>
  </si>
  <si>
    <t>COMPENSACIONES.</t>
  </si>
  <si>
    <t>13401</t>
  </si>
  <si>
    <t>Acreditación por titulación en la docencia</t>
  </si>
  <si>
    <t>13402</t>
  </si>
  <si>
    <t>Acreditación al personal docente por años de estudio de licenciatura</t>
  </si>
  <si>
    <t>13403</t>
  </si>
  <si>
    <t>Compensaciones por servicios especiales</t>
  </si>
  <si>
    <t>13404</t>
  </si>
  <si>
    <t>Compensaciones por servicios eventuales</t>
  </si>
  <si>
    <t>13405</t>
  </si>
  <si>
    <t>Compensaciones de retiro</t>
  </si>
  <si>
    <t>13406</t>
  </si>
  <si>
    <t>Compensaciones de servicios</t>
  </si>
  <si>
    <t>13407</t>
  </si>
  <si>
    <t>Compensaciones adicionales por servicios especiales</t>
  </si>
  <si>
    <t>13408</t>
  </si>
  <si>
    <t>Asignaciones docentes, pedagógicas genéricas y específicas</t>
  </si>
  <si>
    <t>13409</t>
  </si>
  <si>
    <t>Compensación por adquisición de material didáctico</t>
  </si>
  <si>
    <t>13410</t>
  </si>
  <si>
    <t>Compensación por actualización y formación académica</t>
  </si>
  <si>
    <t>13411</t>
  </si>
  <si>
    <t>Compensaciones a médicos residentes</t>
  </si>
  <si>
    <t>13412</t>
  </si>
  <si>
    <t>Gastos contingentes para el personal radicado en el extranjero</t>
  </si>
  <si>
    <t>13413</t>
  </si>
  <si>
    <t>Asignaciones para la conclusión de servicios en la Administración Pública Federal</t>
  </si>
  <si>
    <t>13414</t>
  </si>
  <si>
    <t>Asignaciones conforme al régimen laboral</t>
  </si>
  <si>
    <t>135</t>
  </si>
  <si>
    <t>SOBREHABERES.</t>
  </si>
  <si>
    <t>13501</t>
  </si>
  <si>
    <t>Sobrehaberes</t>
  </si>
  <si>
    <t>136</t>
  </si>
  <si>
    <t>ASIGNACIONES DE TECNICO, DE MANDO, POR COMISION, DE VUELO Y DE TECNICO ESPECIAL.</t>
  </si>
  <si>
    <t>13601</t>
  </si>
  <si>
    <t>Asignaciones de técnico</t>
  </si>
  <si>
    <t>13602</t>
  </si>
  <si>
    <t>Asignaciones de mando</t>
  </si>
  <si>
    <t>13603</t>
  </si>
  <si>
    <t>Asignaciones por comisión</t>
  </si>
  <si>
    <t>13604</t>
  </si>
  <si>
    <t>Asignaciones de vuelo</t>
  </si>
  <si>
    <t>13605</t>
  </si>
  <si>
    <t>Asignaciones de técnico especial</t>
  </si>
  <si>
    <t>137</t>
  </si>
  <si>
    <t>HONORARIOS ESPECIALES.</t>
  </si>
  <si>
    <t>13701</t>
  </si>
  <si>
    <t>Honorarios especiales</t>
  </si>
  <si>
    <t>138</t>
  </si>
  <si>
    <t>PARTICIPACIONES POR VIGILANCIA EN EL CUMPLIMIENTO DE LAS LEYES Y CUSTODIA DE VALORES.</t>
  </si>
  <si>
    <t>13801</t>
  </si>
  <si>
    <t>Participaciones por vigilancia en el cumplimiento de las leyes y custodia de valores</t>
  </si>
  <si>
    <t>14</t>
  </si>
  <si>
    <t>SEGURIDAD SOCIAL.</t>
  </si>
  <si>
    <t>141</t>
  </si>
  <si>
    <t>APORTACIONES DE SEGURIDAD SOCIAL.</t>
  </si>
  <si>
    <t>14101</t>
  </si>
  <si>
    <t>Aportaciones al ISSSTE</t>
  </si>
  <si>
    <t>14102</t>
  </si>
  <si>
    <t>Aportaciones al ISSFAM</t>
  </si>
  <si>
    <t>14103</t>
  </si>
  <si>
    <t>Aportaciones al IMSS</t>
  </si>
  <si>
    <t>14104</t>
  </si>
  <si>
    <t>Aportaciones de seguridad social contractuales</t>
  </si>
  <si>
    <t>14105</t>
  </si>
  <si>
    <t>Aportaciones al seguro de cesantía en edad avanzada y vejez</t>
  </si>
  <si>
    <t>14106</t>
  </si>
  <si>
    <t>APORTACIONES AL ISSSPEG</t>
  </si>
  <si>
    <t>142</t>
  </si>
  <si>
    <t>APORTACIONES A FONDOS DE VIVIENDA.</t>
  </si>
  <si>
    <t>14201</t>
  </si>
  <si>
    <t>Aportaciones al FOVISSSTE</t>
  </si>
  <si>
    <t>14202</t>
  </si>
  <si>
    <t>Aportaciones al INFONAVIT</t>
  </si>
  <si>
    <t>143</t>
  </si>
  <si>
    <t>APORTACIONES AL SISTEMA PARA EL RETIRO.</t>
  </si>
  <si>
    <t>14301</t>
  </si>
  <si>
    <t>Aportaciones al Sistema de Ahorro para el Retiro</t>
  </si>
  <si>
    <t>14302</t>
  </si>
  <si>
    <t>Depósitos para el ahorro solidario</t>
  </si>
  <si>
    <t>144</t>
  </si>
  <si>
    <t>APORTACIONES PARA SEGUROS.</t>
  </si>
  <si>
    <t>14401</t>
  </si>
  <si>
    <t>Cuotas para el seguro de vida del personal civil</t>
  </si>
  <si>
    <t>14402</t>
  </si>
  <si>
    <t>Cuotas para el seguro de vida del personal militar</t>
  </si>
  <si>
    <t>14403</t>
  </si>
  <si>
    <t>Cuotas para el seguro de gastos médicos del personal civil</t>
  </si>
  <si>
    <t>14404</t>
  </si>
  <si>
    <t>Cuotas para el seguro de separación individualizado</t>
  </si>
  <si>
    <t>14405</t>
  </si>
  <si>
    <t>Cuotas para el seguro colectivo de retiro</t>
  </si>
  <si>
    <t>14406</t>
  </si>
  <si>
    <t>Seguro de responsabilidad civil, asistencia legal y otros seguros</t>
  </si>
  <si>
    <t>15</t>
  </si>
  <si>
    <t>OTRAS PRESTACIONES SOCIALES Y ECONOMICAS.</t>
  </si>
  <si>
    <t>151</t>
  </si>
  <si>
    <t>CUOTAS PARA EL FONDO DE AHORRO Y FONDO DE TRABAJO.</t>
  </si>
  <si>
    <t>15101</t>
  </si>
  <si>
    <t>Cuotas para el fondo de ahorro del personal civil</t>
  </si>
  <si>
    <t>15102</t>
  </si>
  <si>
    <t>Cuotas para el fondo de ahorro de generales, almirantes, jefes y oficiales</t>
  </si>
  <si>
    <t>15103</t>
  </si>
  <si>
    <t>Cuotas para el fondo de trabajo del personal del Ejército, Fuerza Aérea y Armada Mexicanos</t>
  </si>
  <si>
    <t>152</t>
  </si>
  <si>
    <t>INDEMNIZACIONES.</t>
  </si>
  <si>
    <t>15201</t>
  </si>
  <si>
    <t>Indemnizaciones por accidentes en el trabajo</t>
  </si>
  <si>
    <t>15202</t>
  </si>
  <si>
    <t>Pago de liquidaciones</t>
  </si>
  <si>
    <t>153</t>
  </si>
  <si>
    <t>PRESTACIONES Y HABERES DE RETIRO.</t>
  </si>
  <si>
    <t>15301</t>
  </si>
  <si>
    <t>Prestaciones de retiro</t>
  </si>
  <si>
    <t>154</t>
  </si>
  <si>
    <t>PRESTACIONES CONTRACTUALES.</t>
  </si>
  <si>
    <t>15401</t>
  </si>
  <si>
    <t>Prestaciones establecidas por condiciones generales de trabajo o contratos colectivos de trabajo</t>
  </si>
  <si>
    <t>15402</t>
  </si>
  <si>
    <t>Compensación garantizada</t>
  </si>
  <si>
    <t>15403</t>
  </si>
  <si>
    <t>Asignaciones adicionales al sueldo</t>
  </si>
  <si>
    <t>155</t>
  </si>
  <si>
    <t>APOYOS A LA CAPACITACION DE LOS SERVIDORES PUBLICOS.</t>
  </si>
  <si>
    <t>15501</t>
  </si>
  <si>
    <t>Apoyos a la capacitación de los servidores públicos</t>
  </si>
  <si>
    <t>159</t>
  </si>
  <si>
    <t>15901</t>
  </si>
  <si>
    <t>Otras prestaciones</t>
  </si>
  <si>
    <t>15902</t>
  </si>
  <si>
    <t>Pago extraordinario por riesgo</t>
  </si>
  <si>
    <t>16</t>
  </si>
  <si>
    <t>PREVISIONES.</t>
  </si>
  <si>
    <t>161</t>
  </si>
  <si>
    <t>PREVISIONES DE CARACTER LABORAL, ECONOMICA Y DE SEGURIDAD SOCIAL.</t>
  </si>
  <si>
    <t>16101</t>
  </si>
  <si>
    <t>Incrementos a las percepciones</t>
  </si>
  <si>
    <t>16102</t>
  </si>
  <si>
    <t>Creación de plazas</t>
  </si>
  <si>
    <t>16103</t>
  </si>
  <si>
    <t>Otras medidas de carácter laboral y económico</t>
  </si>
  <si>
    <t>16104</t>
  </si>
  <si>
    <t>Previsiones para aportaciones al ISSSTE</t>
  </si>
  <si>
    <t>16105</t>
  </si>
  <si>
    <t>Previsiones para aportaciones al FOVISSSTE</t>
  </si>
  <si>
    <t>16106</t>
  </si>
  <si>
    <t>Previsiones para aportaciones al Sistema de Ahorro para el Retiro</t>
  </si>
  <si>
    <t>16107</t>
  </si>
  <si>
    <t>Previsiones para aportaciones al seguro de cesantía en edad avanzada y vejez</t>
  </si>
  <si>
    <t>16108</t>
  </si>
  <si>
    <t>Previsiones para los depósitos al ahorro solidario</t>
  </si>
  <si>
    <t>16109</t>
  </si>
  <si>
    <t>Previsiones por adecuaciones a las estructuras ocupacionales</t>
  </si>
  <si>
    <t>17</t>
  </si>
  <si>
    <t>PAGO DE ESTIMULOS A SERVIDORES PUBLICOS.</t>
  </si>
  <si>
    <t>171</t>
  </si>
  <si>
    <t>ESTIMULOS.</t>
  </si>
  <si>
    <t>17101</t>
  </si>
  <si>
    <t>Estímulos por productividad y eficiencia</t>
  </si>
  <si>
    <t>17102</t>
  </si>
  <si>
    <t>Estímulos al personal operativo</t>
  </si>
  <si>
    <t>172</t>
  </si>
  <si>
    <t>RECOMPENSAS.</t>
  </si>
  <si>
    <t>17200</t>
  </si>
  <si>
    <t>Recompensas</t>
  </si>
  <si>
    <t>2</t>
  </si>
  <si>
    <t>MATERIALES Y SUMINISTROS.</t>
  </si>
  <si>
    <t>21</t>
  </si>
  <si>
    <t>MATERIALES DE ADMINISTRACION, EMISION DE DOCUMENTOS Y ARTICULOS OFICIALES.</t>
  </si>
  <si>
    <t>211</t>
  </si>
  <si>
    <t>MATERIALES, UTILES Y EQUIPOS MENORES DE OFICINA.</t>
  </si>
  <si>
    <t>21101</t>
  </si>
  <si>
    <t>Materiales y útiles de oficina</t>
  </si>
  <si>
    <t>212</t>
  </si>
  <si>
    <t>MATERIALES Y UTILES DE IMPRESION Y REPRODUCCION.</t>
  </si>
  <si>
    <t>21201</t>
  </si>
  <si>
    <t>Materiales y útiles de impresión y reproducción</t>
  </si>
  <si>
    <t>213</t>
  </si>
  <si>
    <t>MATERIAL ESTADISTICO Y GEOGRAFICO.</t>
  </si>
  <si>
    <t>21301</t>
  </si>
  <si>
    <t>Material estadístico y geográfico</t>
  </si>
  <si>
    <t>214</t>
  </si>
  <si>
    <t>MATERIALES, UTILES Y EQUIPOS MENORES DE TECNOLOGIAS DE LA INFORMACION Y COMUNICACIONES.</t>
  </si>
  <si>
    <t>21401</t>
  </si>
  <si>
    <t>Materiales y útiles consumibles para el procesamiento en equipos y bienes informáticos</t>
  </si>
  <si>
    <t>215</t>
  </si>
  <si>
    <t>MATERIAL IMPRESO E INFORMACION DIGITAL.</t>
  </si>
  <si>
    <t>21501</t>
  </si>
  <si>
    <t>Material de apoyo informativo</t>
  </si>
  <si>
    <t>21502</t>
  </si>
  <si>
    <t>Material para información en actividades de investigación científica y tecnológica</t>
  </si>
  <si>
    <t>216</t>
  </si>
  <si>
    <t>MATERIAL DE LIMPIEZA.</t>
  </si>
  <si>
    <t>21601</t>
  </si>
  <si>
    <t>Material de limpieza</t>
  </si>
  <si>
    <t>217</t>
  </si>
  <si>
    <t>MATERIALES Y UTILES DE ENSEÑANZA.</t>
  </si>
  <si>
    <t>21701</t>
  </si>
  <si>
    <t>Materiales y suministros para planteles educativos</t>
  </si>
  <si>
    <t>218</t>
  </si>
  <si>
    <t>MATERIALES PARA EL REGISTRO E IDENTIFICACION DE BIENES Y PERSONAS.</t>
  </si>
  <si>
    <t>21800</t>
  </si>
  <si>
    <t>Materiales para el registro e identificación de bienes y personas</t>
  </si>
  <si>
    <t>22</t>
  </si>
  <si>
    <t>ALIMENTOS Y UTENSILIOS.</t>
  </si>
  <si>
    <t>221</t>
  </si>
  <si>
    <t>PRODUCTOS ALIMENTICIOS PARA PERSONAS.</t>
  </si>
  <si>
    <t>22101</t>
  </si>
  <si>
    <t>Productos alimenticios para el Ejército, Fuerza Aérea y Armada Mexicanos, y para los efectivos que participen en programas de seguridad pública</t>
  </si>
  <si>
    <t>22102</t>
  </si>
  <si>
    <t>Productos alimenticios para personas derivado de la prestación de servicios públicos en unidades de salud, educativas, de readaptación social y otras</t>
  </si>
  <si>
    <t>22103</t>
  </si>
  <si>
    <t>Productos alimenticios para el personal que realiza labores en campo o de supervisión</t>
  </si>
  <si>
    <t>22104</t>
  </si>
  <si>
    <t>Productos alimenticios para el personal en las instalaciones de las dependencias y entidades</t>
  </si>
  <si>
    <t>22105</t>
  </si>
  <si>
    <t>Productos alimenticios para la población en caso de desastres naturales</t>
  </si>
  <si>
    <t>22106</t>
  </si>
  <si>
    <t>Productos alimenticios para el personal derivado de actividades extraordinarias</t>
  </si>
  <si>
    <t>222</t>
  </si>
  <si>
    <t>PRODUCTOS ALIMENTICIOS PARA ANIMALES.</t>
  </si>
  <si>
    <t>22201</t>
  </si>
  <si>
    <t>Productos alimenticios para animales</t>
  </si>
  <si>
    <t>223</t>
  </si>
  <si>
    <t>UTENSILIOS PARA EL SERVICIO DE ALIMENTACION.</t>
  </si>
  <si>
    <t>22301</t>
  </si>
  <si>
    <t>Utensilios para el servicio de alimentación</t>
  </si>
  <si>
    <t>23</t>
  </si>
  <si>
    <t>MATERIAS PRIMAS Y MATERIALES DE PRODUCCION Y COMERCIALIZACION.</t>
  </si>
  <si>
    <t>231</t>
  </si>
  <si>
    <t>PRODUCTOS ALIMENTICIOS, AGROPECUARIOS Y FORESTALES ADQUIRIDOS COMO MATERIA PRIMA.</t>
  </si>
  <si>
    <t>23101</t>
  </si>
  <si>
    <t>Productos alimenticios, agropecuarios y forestales adquiridos como materia prima</t>
  </si>
  <si>
    <t>232</t>
  </si>
  <si>
    <t>INSUMOS TEXTILES ADQUIRIDOS COMO MATERIA PRIMA.</t>
  </si>
  <si>
    <t>23201</t>
  </si>
  <si>
    <t>Insumos textiles adquiridos como materia prima</t>
  </si>
  <si>
    <t>233</t>
  </si>
  <si>
    <t>PRODUCTOS DE PAPEL, CARTON E IMPRESOS ADQUIRIDOS COMO MATERIA PRIMA.</t>
  </si>
  <si>
    <t>23301</t>
  </si>
  <si>
    <t>Productos de papel, cartón e impresos adquiridos como materia prima</t>
  </si>
  <si>
    <t>234</t>
  </si>
  <si>
    <t>COMBUSTIBLES, LUBRICANTES, ADITIVOS, CARBON Y SUS DERIVADOS ADQUIRIDOS COMO MATERIA PRIMA.</t>
  </si>
  <si>
    <t>23401</t>
  </si>
  <si>
    <t>Combustibles, lubricantes, aditivos, carbón y sus derivados adquiridos como materia prima</t>
  </si>
  <si>
    <t>235</t>
  </si>
  <si>
    <t>PRODUCTOS QUIMICOS, FARMACEUTICOS Y DE LABORATORIO ADQUIRIDOS COMO MATERIA PRIMA.</t>
  </si>
  <si>
    <t>23501</t>
  </si>
  <si>
    <t>Productos químicos, farmacéuticos y de laboratorio adquiridos como materia prima</t>
  </si>
  <si>
    <t>236</t>
  </si>
  <si>
    <t>PRODUCTOS METALICOS Y A BASE DE MINERALES NO METALICOS ADQUIRIDOS COMO MATERIA PRIMA.</t>
  </si>
  <si>
    <t>23601</t>
  </si>
  <si>
    <t>Productos metálicos y a base de minerales no metálicos adquiridos como materia prima</t>
  </si>
  <si>
    <t>237</t>
  </si>
  <si>
    <t>PRODUCTOS DE CUERO, PIEL, PLASTICO Y HULE ADQUIRIDOS COMO MATERIA PRIMA.</t>
  </si>
  <si>
    <t>23701</t>
  </si>
  <si>
    <t>Productos de cuero, piel, plástico y hule adquiridos como materia prima</t>
  </si>
  <si>
    <t>238</t>
  </si>
  <si>
    <t>MERCANCIAS ADQUIRIDAS PARA SU COMERCIALIZACION.</t>
  </si>
  <si>
    <t>23801</t>
  </si>
  <si>
    <t>Mercancías para su comercialización en tiendas del sector público</t>
  </si>
  <si>
    <t>239</t>
  </si>
  <si>
    <t>OTROS PRODUCTOS ADQUIRIDOS COMO MATERIA PRIMA.</t>
  </si>
  <si>
    <t>23901</t>
  </si>
  <si>
    <t>Otros productos adquiridos como materia prima</t>
  </si>
  <si>
    <t>23902</t>
  </si>
  <si>
    <t>Petróleo, gas y sus derivados adquiridos como materia prima</t>
  </si>
  <si>
    <t>24</t>
  </si>
  <si>
    <t>MATERIALES Y ARTICULOS DE CONSTRUCCION Y DE REPARACION.</t>
  </si>
  <si>
    <t>241</t>
  </si>
  <si>
    <t>PRODUCTOS MINERALES NO METALICOS.</t>
  </si>
  <si>
    <t>24101</t>
  </si>
  <si>
    <t>Productos minerales no metálicos</t>
  </si>
  <si>
    <t>242</t>
  </si>
  <si>
    <t>CEMENTO Y PRODUCTOS DE CONCRETO.</t>
  </si>
  <si>
    <t>24201</t>
  </si>
  <si>
    <t>Cemento y productos de concreto</t>
  </si>
  <si>
    <t>243</t>
  </si>
  <si>
    <t>CAL, YESO Y PRODUCTOS DE YESO.</t>
  </si>
  <si>
    <t>24301</t>
  </si>
  <si>
    <t>Cal, yeso y productos de yeso</t>
  </si>
  <si>
    <t>244</t>
  </si>
  <si>
    <t>MADERA Y PRODUCTOS DE MADERA.</t>
  </si>
  <si>
    <t>24401</t>
  </si>
  <si>
    <t>Madera y productos de madera</t>
  </si>
  <si>
    <t>245</t>
  </si>
  <si>
    <t>VIDRIO Y PRODUCTOS DE VIDRIO.</t>
  </si>
  <si>
    <t>24501</t>
  </si>
  <si>
    <t>Vidrio y productos de vidrio</t>
  </si>
  <si>
    <t>246</t>
  </si>
  <si>
    <t>MATERIAL ELECTRICO Y ELECTRONICO.</t>
  </si>
  <si>
    <t>24601</t>
  </si>
  <si>
    <t>Material eléctrico y electrónico</t>
  </si>
  <si>
    <t>247</t>
  </si>
  <si>
    <t>ARTICULOS METALICOS PARA LA CONSTRUCCION.</t>
  </si>
  <si>
    <t>24701</t>
  </si>
  <si>
    <t>Artículos metálicos para la construcción</t>
  </si>
  <si>
    <t>248</t>
  </si>
  <si>
    <t>MATERIALES COMPLEMENTARIOS.</t>
  </si>
  <si>
    <t>24801</t>
  </si>
  <si>
    <t>Materiales complementarios</t>
  </si>
  <si>
    <t>249</t>
  </si>
  <si>
    <t>OTROS MATERIALES Y ARTICULOS DE CONSTRUCCION Y REPARACION.</t>
  </si>
  <si>
    <t>24901</t>
  </si>
  <si>
    <t>Otros materiales y artículos de construcción y reparación</t>
  </si>
  <si>
    <t>25</t>
  </si>
  <si>
    <t>PRODUCTOS QUIMICOS, FARMACEUTICOS Y DE LABORATORIO.</t>
  </si>
  <si>
    <t>251</t>
  </si>
  <si>
    <t>PRODUCTOS QUIMICOS BASICOS.</t>
  </si>
  <si>
    <t>25101</t>
  </si>
  <si>
    <t>Productos químicos básicos</t>
  </si>
  <si>
    <t>252</t>
  </si>
  <si>
    <t>FERTILIZANTES, PESTICIDAS Y OTROS AGROQUIMICOS.</t>
  </si>
  <si>
    <t>25201</t>
  </si>
  <si>
    <t>Plaguicidas, abonos y fertilizantes</t>
  </si>
  <si>
    <t>253</t>
  </si>
  <si>
    <t>MEDICINAS Y PRODUCTOS FARMACEUTICOS.</t>
  </si>
  <si>
    <t>25301</t>
  </si>
  <si>
    <t>Medicinas y productos farmacéuticos</t>
  </si>
  <si>
    <t>254</t>
  </si>
  <si>
    <t>MATERIALES, ACCESORIOS Y SUMINISTROS MEDICOS.</t>
  </si>
  <si>
    <t>25401</t>
  </si>
  <si>
    <t>Materiales, accesorios y suministros médicos</t>
  </si>
  <si>
    <t>255</t>
  </si>
  <si>
    <t>MATERIALES, ACCESORIOS Y SUMINISTROS DE LABORATORIO.</t>
  </si>
  <si>
    <t>25501</t>
  </si>
  <si>
    <t>Materiales, accesorios y suministros de laboratorio</t>
  </si>
  <si>
    <t>256</t>
  </si>
  <si>
    <t>FIBRAS SINTETICAS, HULES, PLASTICOS Y DERIVADOS.</t>
  </si>
  <si>
    <t>25601</t>
  </si>
  <si>
    <t>Fibras sintéticas, hules, plásticos y derivados</t>
  </si>
  <si>
    <t>259</t>
  </si>
  <si>
    <t>OTROS PRODUCTOS QUIMICOS.</t>
  </si>
  <si>
    <t>25901</t>
  </si>
  <si>
    <t>Otros productos químicos</t>
  </si>
  <si>
    <t>26</t>
  </si>
  <si>
    <t>COMBUSTIBLES, LUBRICANTES Y ADITIVOS.</t>
  </si>
  <si>
    <t>261</t>
  </si>
  <si>
    <t>26101</t>
  </si>
  <si>
    <t>Combustibles, lubricantes y aditivos para vehículos terrestres, aéreos, marítimos, lacustres y fluviales destinados a la ejecución de programas de seguridad pública y nacional</t>
  </si>
  <si>
    <t>26102</t>
  </si>
  <si>
    <t>Combustibles, lubricantes y aditivos para vehículos terrestres, aéreos, marítimos, lacustres y fluviales destinados a servicios públicos y la operación de programas públicos</t>
  </si>
  <si>
    <t>26103</t>
  </si>
  <si>
    <t>Combustibles, lubricantes y aditivos para vehículos terrestres, aéreos, marítimos, lacustres y fluviales destinados a servicios administrativos</t>
  </si>
  <si>
    <t>26104</t>
  </si>
  <si>
    <t>Combustibles, lubricantes y aditivos para vehículos terrestres, aéreos, marítimos, lacustres y fluviales asignados a servidores públicos</t>
  </si>
  <si>
    <t>26105</t>
  </si>
  <si>
    <t>Combustibles, lubricantes y aditivos para maquinaria, equipo de producción y servicios administrativos</t>
  </si>
  <si>
    <t>26106</t>
  </si>
  <si>
    <t>PIDIREGAS cargos variables</t>
  </si>
  <si>
    <t>26107</t>
  </si>
  <si>
    <t>Combustibles nacionales para plantas productivas</t>
  </si>
  <si>
    <t>26108</t>
  </si>
  <si>
    <t>Combustibles de importación para plantas productivas</t>
  </si>
  <si>
    <t>262</t>
  </si>
  <si>
    <t>CARBON Y SUS DERIVADOS.</t>
  </si>
  <si>
    <t>26200</t>
  </si>
  <si>
    <t>Carbón y sus derivados</t>
  </si>
  <si>
    <t>27</t>
  </si>
  <si>
    <t>VESTUARIO, BLANCOS, PRENDAS DE PROTECCION Y ARTICULOS DEPORTIVOS.</t>
  </si>
  <si>
    <t>271</t>
  </si>
  <si>
    <t>VESTUARIO Y UNIFORMES.</t>
  </si>
  <si>
    <t>27101</t>
  </si>
  <si>
    <t>Vestuario y uniformes</t>
  </si>
  <si>
    <t>272</t>
  </si>
  <si>
    <t>PRENDAS DE SEGURIDAD Y PROTECCION PERSONAL.</t>
  </si>
  <si>
    <t>27201</t>
  </si>
  <si>
    <t>Prendas de protección personal</t>
  </si>
  <si>
    <t>273</t>
  </si>
  <si>
    <t>ARTICULOS DEPORTIVOS.</t>
  </si>
  <si>
    <t>27301</t>
  </si>
  <si>
    <t>Artículos deportivos</t>
  </si>
  <si>
    <t>274</t>
  </si>
  <si>
    <t>PRODUCTOS TEXTILES.</t>
  </si>
  <si>
    <t>27401</t>
  </si>
  <si>
    <t>Productos textiles</t>
  </si>
  <si>
    <t>275</t>
  </si>
  <si>
    <t>BLANCOS Y OTROS PRODUCTOS TEXTILES, EXCEPTO PRENDAS DE VESTIR.</t>
  </si>
  <si>
    <t>27501</t>
  </si>
  <si>
    <t>Blancos y otros productos textiles, excepto prendas de vestir</t>
  </si>
  <si>
    <t>28</t>
  </si>
  <si>
    <t>MATERIALES Y SUMINISTROS PARA SEGURIDAD.</t>
  </si>
  <si>
    <t>281</t>
  </si>
  <si>
    <t>SUSTANCIAS Y MATERIALES EXPLOSIVOS.</t>
  </si>
  <si>
    <t>28101</t>
  </si>
  <si>
    <t>Sustancias y materiales explosivos</t>
  </si>
  <si>
    <t>282</t>
  </si>
  <si>
    <t>MATERIALES DE SEGURIDAD PUBLICA.</t>
  </si>
  <si>
    <t>28201</t>
  </si>
  <si>
    <t>Materiales de seguridad pública</t>
  </si>
  <si>
    <t>283</t>
  </si>
  <si>
    <t>PRENDAS DE PROTECCION PARA SEGURIDAD PUBLICA Y NACIONAL.</t>
  </si>
  <si>
    <t>28301</t>
  </si>
  <si>
    <t>Prendas de protección para seguridad pública y nacional</t>
  </si>
  <si>
    <t>29</t>
  </si>
  <si>
    <t>HERRAMIENTAS, REFACCIONES Y ACCESORIOS MENORES.</t>
  </si>
  <si>
    <t>291</t>
  </si>
  <si>
    <t>HERRAMIENTAS MENORES.</t>
  </si>
  <si>
    <t>29101</t>
  </si>
  <si>
    <t>Herramientas menores</t>
  </si>
  <si>
    <t>292</t>
  </si>
  <si>
    <t>REFACCIONES Y ACCESORIOS MENORES DE EDIFICIOS.</t>
  </si>
  <si>
    <t>29201</t>
  </si>
  <si>
    <t>Refacciones y accesorios menores de edificios</t>
  </si>
  <si>
    <t>293</t>
  </si>
  <si>
    <t>REFACCIONES Y ACCESORIOS MENORES DE MOBILIARIO Y EQUIPO DE ADMINISTRACION, EDUCACIONAL Y RECREATIVO.</t>
  </si>
  <si>
    <t>29301</t>
  </si>
  <si>
    <t>Refacciones y accesorios menores de mobiliario y equipo de administración, educacional y recreativo</t>
  </si>
  <si>
    <t>294</t>
  </si>
  <si>
    <t>REFACCIONES Y ACCESORIOS MENORES DE EQUIPO DE COMPUTO Y TECNOLOGIAS DE LA INFORMACION.</t>
  </si>
  <si>
    <t>29401</t>
  </si>
  <si>
    <t>Refacciones y accesorios para equipo de cómputo y telecomunicaciones</t>
  </si>
  <si>
    <t>295</t>
  </si>
  <si>
    <t>REFACCIONES Y ACCESORIOS MENORES DE EQUIPO E INSTRUMENTAL MEDICO Y DE LABORATORIO.</t>
  </si>
  <si>
    <t>29501</t>
  </si>
  <si>
    <t>Refacciones y accesorios menores de equipo e instrumental médico y de laboratorio</t>
  </si>
  <si>
    <t>296</t>
  </si>
  <si>
    <t>REFACCIONES Y ACCESORIOS MENORES DE EQUIPO DE TRANSPORTE.</t>
  </si>
  <si>
    <t>29601</t>
  </si>
  <si>
    <t>Refacciones y accesorios menores de equipo de transporte</t>
  </si>
  <si>
    <t>297</t>
  </si>
  <si>
    <t>REFACCIONES Y ACCESORIOS MENORES DE EQUIPO DE DEFENSA Y SEGURIDAD.</t>
  </si>
  <si>
    <t>29701</t>
  </si>
  <si>
    <t>Refacciones y accesorios menores de equipo de defensa y seguridad</t>
  </si>
  <si>
    <t>298</t>
  </si>
  <si>
    <t>REFACCIONES Y ACCESORIOS MENORES DE MAQUINARIA Y OTROS EQUIPOS.</t>
  </si>
  <si>
    <t>29801</t>
  </si>
  <si>
    <t>Refacciones y accesorios menores de maquinaria y otros equipos</t>
  </si>
  <si>
    <t>299</t>
  </si>
  <si>
    <t>REFACCIONES Y ACCESORIOS MENORES OTROS BIENES MUEBLES.</t>
  </si>
  <si>
    <t>29901</t>
  </si>
  <si>
    <t>Refacciones y accesorios menores otros bienes muebles</t>
  </si>
  <si>
    <t>3</t>
  </si>
  <si>
    <t>SERVICIOS GENERALES.</t>
  </si>
  <si>
    <t>31</t>
  </si>
  <si>
    <t>SERVICIOS BASICOS.</t>
  </si>
  <si>
    <t>311</t>
  </si>
  <si>
    <t>ENERGIA ELECTRICA.</t>
  </si>
  <si>
    <t>31101</t>
  </si>
  <si>
    <t>Servicio de energía eléctrica</t>
  </si>
  <si>
    <t>312</t>
  </si>
  <si>
    <t>GAS.</t>
  </si>
  <si>
    <t>31201</t>
  </si>
  <si>
    <t>Servicio de gas</t>
  </si>
  <si>
    <t>313</t>
  </si>
  <si>
    <t>AGUA.</t>
  </si>
  <si>
    <t>31301</t>
  </si>
  <si>
    <t>Servicio de agua</t>
  </si>
  <si>
    <t>314</t>
  </si>
  <si>
    <t>TELEFONIA TRADICIONAL.</t>
  </si>
  <si>
    <t>31401</t>
  </si>
  <si>
    <t>Servicio telefónico convencional</t>
  </si>
  <si>
    <t>315</t>
  </si>
  <si>
    <t>TELEFONIA CELULAR.</t>
  </si>
  <si>
    <t>31501</t>
  </si>
  <si>
    <t>Servicio de telefonía celular</t>
  </si>
  <si>
    <t>316</t>
  </si>
  <si>
    <t>SERVICIOS DE TELECOMUNICACIONES Y SATELITES.</t>
  </si>
  <si>
    <t>31601</t>
  </si>
  <si>
    <t>Servicio de radiolocalización</t>
  </si>
  <si>
    <t>31602</t>
  </si>
  <si>
    <t>Servicios de telecomunicaciones</t>
  </si>
  <si>
    <t>31603</t>
  </si>
  <si>
    <t>Servicios de internet</t>
  </si>
  <si>
    <t>317</t>
  </si>
  <si>
    <t>SERVICIOS DE ACCESO DE INTERNET, REDES Y PROCESAMIENTO DE INFORMACION.</t>
  </si>
  <si>
    <t>31701</t>
  </si>
  <si>
    <t>Servicios de conducción de señales analógicas y digitales</t>
  </si>
  <si>
    <t>318</t>
  </si>
  <si>
    <t>SERVICIOS POSTALES Y TELEGRAFICOS.</t>
  </si>
  <si>
    <t>31801</t>
  </si>
  <si>
    <t>Servicio postal</t>
  </si>
  <si>
    <t>31802</t>
  </si>
  <si>
    <t>Servicio telegráfico</t>
  </si>
  <si>
    <t>319</t>
  </si>
  <si>
    <t>SERVICIOS INTEGRALES Y OTROS SERVICIOS.</t>
  </si>
  <si>
    <t>31901</t>
  </si>
  <si>
    <t>Servicios integrales de telecomunicación</t>
  </si>
  <si>
    <t>31902</t>
  </si>
  <si>
    <t>Contratación de otros servicios</t>
  </si>
  <si>
    <t>31903</t>
  </si>
  <si>
    <t>Servicios generales para planteles educativos</t>
  </si>
  <si>
    <t>31904</t>
  </si>
  <si>
    <t>Servicios integrales de infraestructura de cómputo</t>
  </si>
  <si>
    <t>32</t>
  </si>
  <si>
    <t>SERVICIOS DE ARRENDAMIENTO.</t>
  </si>
  <si>
    <t>321</t>
  </si>
  <si>
    <t>ARRENDAMIENTO DE TERRENOS.</t>
  </si>
  <si>
    <t>32101</t>
  </si>
  <si>
    <t>Arrendamiento de terrenos</t>
  </si>
  <si>
    <t>322</t>
  </si>
  <si>
    <t>ARRENDAMIENTO DE EDIFICIOS.</t>
  </si>
  <si>
    <t>32201</t>
  </si>
  <si>
    <t>Arrendamiento de edificios y locales</t>
  </si>
  <si>
    <t>323</t>
  </si>
  <si>
    <t>ARRENDAMIENTO DE MOBILIARIO Y EQUIPO DE ADMINISTRACION, EDUCACIONAL Y RECREATIVO.</t>
  </si>
  <si>
    <t>32301</t>
  </si>
  <si>
    <t>Arrendamiento de equipo y bienes informáticos</t>
  </si>
  <si>
    <t>32302</t>
  </si>
  <si>
    <t>Arrendamiento de mobiliario</t>
  </si>
  <si>
    <t>32303</t>
  </si>
  <si>
    <t>Arrendamiento de equipo de telecomunicaciones</t>
  </si>
  <si>
    <t>324</t>
  </si>
  <si>
    <t>ARRENDAMIENTO DE EQUIPO E INSTRUMENTAL MEDICO Y DE LABORATORIO.</t>
  </si>
  <si>
    <t>32401</t>
  </si>
  <si>
    <t>Arrendamiento de equipo e instrumental médico y de laboratorio</t>
  </si>
  <si>
    <t>325</t>
  </si>
  <si>
    <t>ARRENDAMIENTO DE EQUIPO DE TRANSPORTE.</t>
  </si>
  <si>
    <t>32501</t>
  </si>
  <si>
    <t>Arrendamiento de vehículos terrestres, aéreos, marítimos, lacustres y fluviales para la ejecución de programas de seguridad pública y nacional</t>
  </si>
  <si>
    <t>32502</t>
  </si>
  <si>
    <t>Arrendamiento de vehículos terrestres, aéreos, marítimos, lacustres y fluviales para servicios públicos y la operación de programas públicos</t>
  </si>
  <si>
    <t>32503</t>
  </si>
  <si>
    <t>Arrendamiento de vehículos terrestres, aéreos, marítimos, lacustres y fluviales para servicios administrativos</t>
  </si>
  <si>
    <t>32504</t>
  </si>
  <si>
    <t>Arrendamiento de vehículos terrestres, aéreos, marítimos, lacustres y fluviales para desastres naturales</t>
  </si>
  <si>
    <t>32505</t>
  </si>
  <si>
    <t>Arrendamiento de vehículos terrestres, aéreos, marítimos, lacustres y fluviales para servidores públicos</t>
  </si>
  <si>
    <t>326</t>
  </si>
  <si>
    <t>ARRENDAMIENTO DE MAQUINARIA, OTROS EQUIPOS Y HERRAMIENTAS.</t>
  </si>
  <si>
    <t>32601</t>
  </si>
  <si>
    <t>Arrendamiento de maquinaria y equipo</t>
  </si>
  <si>
    <t>327</t>
  </si>
  <si>
    <t>ARRENDAMIENTO DE ACTIVOS INTANGIBLES.</t>
  </si>
  <si>
    <t>32701</t>
  </si>
  <si>
    <t>Patentes, derechos de autor, regalías y otros</t>
  </si>
  <si>
    <t>328</t>
  </si>
  <si>
    <t>ARRENDAMIENTO FINANCIERO.</t>
  </si>
  <si>
    <t>32800</t>
  </si>
  <si>
    <t>Arrendamiento financiero</t>
  </si>
  <si>
    <t>329</t>
  </si>
  <si>
    <t>OTROS ARRENDAMIENTOS.</t>
  </si>
  <si>
    <t>32901</t>
  </si>
  <si>
    <t>Arrendamiento de sustancias y productos químicos</t>
  </si>
  <si>
    <t>32902</t>
  </si>
  <si>
    <t>PIDIREGAS cargos fijos</t>
  </si>
  <si>
    <t>32903</t>
  </si>
  <si>
    <t>Otros Arrendamientos</t>
  </si>
  <si>
    <t>33</t>
  </si>
  <si>
    <t>SERVICIOS PROFESIONALES, CIENTIFICOS, TECNICOS Y OTROS SERVICIOS.</t>
  </si>
  <si>
    <t>331</t>
  </si>
  <si>
    <t>SERVICIOS LEGALES, DE CONTABILIDAD, AUDITORIA Y RELACIONADOS.</t>
  </si>
  <si>
    <t>33101</t>
  </si>
  <si>
    <t>Asesorías asociadas a convenios, tratados o acuerdos</t>
  </si>
  <si>
    <t>33102</t>
  </si>
  <si>
    <t>Asesorías por controversias en el marco de los tratados internacionales</t>
  </si>
  <si>
    <t>33103</t>
  </si>
  <si>
    <t>Consultorías para programas o proyectos financiados por organismos internacionales</t>
  </si>
  <si>
    <t>33104</t>
  </si>
  <si>
    <t>Otras asesorías para la operación de programas</t>
  </si>
  <si>
    <t>33105</t>
  </si>
  <si>
    <t>Servicios relacionados con procedimientos jurisdiccionales</t>
  </si>
  <si>
    <t>332</t>
  </si>
  <si>
    <t>SERVICIOS DE DISEÑO, ARQUITECTURA, INGENIERIA Y ACTIVIDADES RELACIONADAS.</t>
  </si>
  <si>
    <t>33201</t>
  </si>
  <si>
    <t>Servicios de diseño, arquitectura, ingeniería y actividades relacionadas</t>
  </si>
  <si>
    <t>333</t>
  </si>
  <si>
    <t>SERVICIOS DE CONSULTORIA ADMINISTRATIVA, PROCESOS, TECNICA Y EN TECNOLOGIAS DE LA INFORMACION.</t>
  </si>
  <si>
    <t>33301</t>
  </si>
  <si>
    <t>Servicios de desarrollo de aplicaciones informáticas</t>
  </si>
  <si>
    <t>33302</t>
  </si>
  <si>
    <t>Servicios estadísticos y geográficos</t>
  </si>
  <si>
    <t>33303</t>
  </si>
  <si>
    <t>Servicios relacionados con certificación de procesos</t>
  </si>
  <si>
    <t>33304</t>
  </si>
  <si>
    <t>Servicios de mantenimiento de aplicaciones informáticas</t>
  </si>
  <si>
    <t>334</t>
  </si>
  <si>
    <t>SERVICIOS DE CAPACITACION.</t>
  </si>
  <si>
    <t>33401</t>
  </si>
  <si>
    <t>Servicios para capacitación a servidores públicos</t>
  </si>
  <si>
    <t>335</t>
  </si>
  <si>
    <t>SERVICIOS DE INVESTIGACION CIENTIFICA Y DESARROLLO.</t>
  </si>
  <si>
    <t>33501</t>
  </si>
  <si>
    <t>Estudios e investigaciones</t>
  </si>
  <si>
    <t>336</t>
  </si>
  <si>
    <t>SERVICIOS DE APOYO ADMINISTRATIVO, TRADUCCION, FOTOCOPIADO E IMPRESION.</t>
  </si>
  <si>
    <t>33601</t>
  </si>
  <si>
    <t>Servicios relacionados con traducciones</t>
  </si>
  <si>
    <t>33602</t>
  </si>
  <si>
    <t>Otros servicios comerciales</t>
  </si>
  <si>
    <t>33603</t>
  </si>
  <si>
    <t>Impresiones de documentos oficiales para la prestación de servicios públicos, identificación, formatos administrativos y fiscales, formas valoradas, certificados y títulos</t>
  </si>
  <si>
    <t>33604</t>
  </si>
  <si>
    <t>Impresión y elaboración de material informativo derivado de la operación y administración de las dependencias y entidades</t>
  </si>
  <si>
    <t>33605</t>
  </si>
  <si>
    <t>Información en medios masivos derivada de la operación y administración de las dependencias y entidades</t>
  </si>
  <si>
    <t>33606</t>
  </si>
  <si>
    <t>Servicios de digitalización</t>
  </si>
  <si>
    <t>337</t>
  </si>
  <si>
    <t>SERVICIOS DE PROTECCION Y SEGURIDAD.</t>
  </si>
  <si>
    <t>33701</t>
  </si>
  <si>
    <t>Gastos de seguridad pública y nacional</t>
  </si>
  <si>
    <t>33702</t>
  </si>
  <si>
    <t>Gastos en actividades de seguridad y logística del Estado Mayor Presidencial</t>
  </si>
  <si>
    <t>338</t>
  </si>
  <si>
    <t>SERVICIOS DE VIGILANCIA.</t>
  </si>
  <si>
    <t>33801</t>
  </si>
  <si>
    <t>Servicios de vigilancia</t>
  </si>
  <si>
    <t>339</t>
  </si>
  <si>
    <t>SERVICIOS PROFESIONALES, CIENTIFICOS Y TECNICOS INTEGRALES.</t>
  </si>
  <si>
    <t>33901</t>
  </si>
  <si>
    <t>Subcontratación de servicios con terceros</t>
  </si>
  <si>
    <t>33902</t>
  </si>
  <si>
    <t>Proyectos para prestación de servicios</t>
  </si>
  <si>
    <t>33903</t>
  </si>
  <si>
    <t>Servicios integrales</t>
  </si>
  <si>
    <t>33904</t>
  </si>
  <si>
    <t>Asignaciones derivadas de proyectos de asociación público privada</t>
  </si>
  <si>
    <t>33905</t>
  </si>
  <si>
    <t>Servicios integrales en materia de seguridad pública y nacional</t>
  </si>
  <si>
    <t>34</t>
  </si>
  <si>
    <t>SERVICIOS FINANCIEROS, BANCARIOS Y COMERCIALES.</t>
  </si>
  <si>
    <t>341</t>
  </si>
  <si>
    <t>SERVICIOS FINANCIEROS Y BANCARIOS.</t>
  </si>
  <si>
    <t>34101</t>
  </si>
  <si>
    <t>Servicios bancarios y financieros</t>
  </si>
  <si>
    <t>342</t>
  </si>
  <si>
    <t>SERVICIOS DE COBRANZA, INVESTIGACION CREDITICIA Y SIMILAR.</t>
  </si>
  <si>
    <t>34200</t>
  </si>
  <si>
    <t>Servicios de cobranza, investigación crediticia y similar</t>
  </si>
  <si>
    <t>343</t>
  </si>
  <si>
    <t>SERVICIOS DE RECAUDACION, TRASLADO Y CUSTODIA DE VALORES.</t>
  </si>
  <si>
    <t>34301</t>
  </si>
  <si>
    <t>Gastos inherentes a la recaudación</t>
  </si>
  <si>
    <t>344</t>
  </si>
  <si>
    <t>SEGUROS DE RESPONSABILIDAD PATRIMONIAL Y FIANZAS.</t>
  </si>
  <si>
    <t>34401</t>
  </si>
  <si>
    <t>Seguro de responsabilidad patrimonial del Estado</t>
  </si>
  <si>
    <t>345</t>
  </si>
  <si>
    <t>SEGURO DE BIENES PATRIMONIALES.</t>
  </si>
  <si>
    <t>34501</t>
  </si>
  <si>
    <t>Seguros de bienes patrimoniales</t>
  </si>
  <si>
    <t>346</t>
  </si>
  <si>
    <t>ALMACENAJE, ENVASE Y EMBALAJE.</t>
  </si>
  <si>
    <t>34601</t>
  </si>
  <si>
    <t>Almacenaje, embalaje y envase</t>
  </si>
  <si>
    <t>347</t>
  </si>
  <si>
    <t>FLETES Y MANIOBRAS.</t>
  </si>
  <si>
    <t>34701</t>
  </si>
  <si>
    <t>Fletes y maniobras</t>
  </si>
  <si>
    <t>348</t>
  </si>
  <si>
    <t>COMISIONES POR VENTAS.</t>
  </si>
  <si>
    <t>34801</t>
  </si>
  <si>
    <t>Comisiones por ventas</t>
  </si>
  <si>
    <t>349</t>
  </si>
  <si>
    <t>SERVICIOS FINANCIEROS, BANCARIOS Y COMERCIALES INTEGRALES.</t>
  </si>
  <si>
    <t>34900</t>
  </si>
  <si>
    <t>Servicios financieros, bancarios y Comerciales integrales</t>
  </si>
  <si>
    <t>35</t>
  </si>
  <si>
    <t>SERVICIOS DE INSTALACION, REPARACION, MANTENIMIENTO Y CONSERVACION.</t>
  </si>
  <si>
    <t>351</t>
  </si>
  <si>
    <t>CONSERVACION Y MANTENIMIENTO MENOR DE INMUEBLES.</t>
  </si>
  <si>
    <t>35101</t>
  </si>
  <si>
    <t>Mantenimiento y conservación de inmuebles para la prestación de servicios administrativos</t>
  </si>
  <si>
    <t>35102</t>
  </si>
  <si>
    <t>Mantenimiento y conservación de inmuebles para la prestación de servicios públicos</t>
  </si>
  <si>
    <t>352</t>
  </si>
  <si>
    <t>INSTALACION, REPARACION Y MANTENIMIENTO DE MOBILIARIO Y EQUIPO DE ADMINISTRACION, EDUCACIONAL Y RECREATIVO.</t>
  </si>
  <si>
    <t>35201</t>
  </si>
  <si>
    <t>Mantenimiento y conservación de mobiliario y equipo de administración</t>
  </si>
  <si>
    <t>353</t>
  </si>
  <si>
    <t>INSTALACION, REPARACION Y MANTENIMIENTO DE EQUIPO DE COMPUTO Y TECNOLOGIA DE LA INFORMACION.</t>
  </si>
  <si>
    <t>35301</t>
  </si>
  <si>
    <t>Mantenimiento y conservación de bienes informáticos</t>
  </si>
  <si>
    <t>354</t>
  </si>
  <si>
    <t>INSTALACION, REPARACION Y MANTENIMIENTO DE EQUIPO E INSTRUMENTAL MEDICO Y DE LABORATORIO.</t>
  </si>
  <si>
    <t>35401</t>
  </si>
  <si>
    <t>Instalación, reparación y mantenimiento de equipo e instrumental médico y de laboratorio</t>
  </si>
  <si>
    <t>355</t>
  </si>
  <si>
    <t>REPARACION Y MANTENIMIENTO DE EQUIPO DE TRANSPORTE.</t>
  </si>
  <si>
    <t>35501</t>
  </si>
  <si>
    <t>Mantenimiento y conservación de vehículos terrestres, aéreos, marítimos, lacustres y fluviales</t>
  </si>
  <si>
    <t>356</t>
  </si>
  <si>
    <t>REPARACION Y MANTENIMIENTO DE EQUIPO DE DEFENSA Y SEGURIDAD.</t>
  </si>
  <si>
    <t>35601</t>
  </si>
  <si>
    <t>Reparación y mantenimiento de equipo de defensa y seguridad</t>
  </si>
  <si>
    <t>357</t>
  </si>
  <si>
    <t>INSTALACION, REPARACION Y MANTENIMIENTO DE MAQUINARIA, OTROS EQUIPOS Y HERRAMIENTA.</t>
  </si>
  <si>
    <t>35701</t>
  </si>
  <si>
    <t>Mantenimiento y conservación de maquinaria y equipo</t>
  </si>
  <si>
    <t>35702</t>
  </si>
  <si>
    <t>Mantenimiento y conservación de plantas e instalaciones productivas</t>
  </si>
  <si>
    <t>358</t>
  </si>
  <si>
    <t>SERVICIOS DE LIMPIEZA Y MANEJO DE DESECHOS.</t>
  </si>
  <si>
    <t>35801</t>
  </si>
  <si>
    <t>Servicios de lavandería, limpieza e higiene</t>
  </si>
  <si>
    <t>359</t>
  </si>
  <si>
    <t>SERVICIOS DE JARDINERIA Y FUMIGACION.</t>
  </si>
  <si>
    <t>35901</t>
  </si>
  <si>
    <t>Servicios de jardinería y fumigación</t>
  </si>
  <si>
    <t>36</t>
  </si>
  <si>
    <t>SERVICIOS DE COMUNICACION SOCIAL Y PUBLICIDAD.</t>
  </si>
  <si>
    <t>361</t>
  </si>
  <si>
    <t>DIFUSION POR RADIO, TELEVISION Y OTROS MEDIOS DE MENSAJES SOBRE PROGRAMAS Y ACTIVIDADES GUBERNAMENTALES.</t>
  </si>
  <si>
    <t>36101</t>
  </si>
  <si>
    <t>Difusión de mensajes sobre programas y actividades gubernamentales</t>
  </si>
  <si>
    <t>362</t>
  </si>
  <si>
    <t>DIFUSION POR RADIO, TELEVISION Y OTROS MEDIOS DE MENSAJES COMERCIALES PARA PROMOVER LA VENTA DE BIENES O SERVICIOS.</t>
  </si>
  <si>
    <t>36201</t>
  </si>
  <si>
    <t>Difusión de mensajes comerciales para promover la venta de productos o servicios</t>
  </si>
  <si>
    <t>363</t>
  </si>
  <si>
    <t>SERVICIOS DE CREATIVIDAD, PREPRODUCCION Y PRODUCCION DE PUBLICIDAD, EXCEPTO INTERNET.</t>
  </si>
  <si>
    <t>36300</t>
  </si>
  <si>
    <t>Servicios de creatividad, preproducción y producción de publicidad, excepto Internet</t>
  </si>
  <si>
    <t>364</t>
  </si>
  <si>
    <t>SERVICIOS DE REVELADO DE FOTOGRAFIAS.</t>
  </si>
  <si>
    <t>36400</t>
  </si>
  <si>
    <t>Servicios de revelado de fotografías</t>
  </si>
  <si>
    <t>365</t>
  </si>
  <si>
    <t>SERVICIOS DE LA INDUSTRIA FILMICA, DEL SONIDO Y DEL VIDEO.</t>
  </si>
  <si>
    <t>36500</t>
  </si>
  <si>
    <t>Servicios de la industria fílmica, del sonido y del video</t>
  </si>
  <si>
    <t>366</t>
  </si>
  <si>
    <t>SERVICIO DE CREACION Y DIFUSION DE CONTENIDO EXCLUSIVAMENTE A TRAVES DE INTERNET.</t>
  </si>
  <si>
    <t>36600</t>
  </si>
  <si>
    <t>Servicio de creación y difusión de contenido exclusivamente a través de Internet</t>
  </si>
  <si>
    <t>369</t>
  </si>
  <si>
    <t>OTROS SERVICIOS DE INFORMACION.</t>
  </si>
  <si>
    <t>36901</t>
  </si>
  <si>
    <t>Servicios relacionados con monitoreo de información en medios masivos</t>
  </si>
  <si>
    <t>37</t>
  </si>
  <si>
    <t>SERVICIOS DE TRASLADO Y VIATICOS.</t>
  </si>
  <si>
    <t>371</t>
  </si>
  <si>
    <t>PASAJES AEREOS.</t>
  </si>
  <si>
    <t>37101</t>
  </si>
  <si>
    <t>Pasajes aéreos nacionales para labores en campo y de supervisión</t>
  </si>
  <si>
    <t>37102</t>
  </si>
  <si>
    <t>Pasajes aéreos nacionales asociados a los programas de seguridad pública y nacional</t>
  </si>
  <si>
    <t>37103</t>
  </si>
  <si>
    <t>Pasajes aéreos nacionales asociados a desastres naturales</t>
  </si>
  <si>
    <t>37104</t>
  </si>
  <si>
    <t>Pasajes aéreos nacionales para servidores públicos de mando en el desempeño de comisiones y funciones oficiales</t>
  </si>
  <si>
    <t>37105</t>
  </si>
  <si>
    <t>Pasajes aéreos internacionales asociados a los programas de seguridad pública y nacional</t>
  </si>
  <si>
    <t>37106</t>
  </si>
  <si>
    <t>Pasajes aéreos internacionales para servidores públicos en el desempeño de comisiones y funciones oficiales</t>
  </si>
  <si>
    <t>372</t>
  </si>
  <si>
    <t>PASAJES TERRESTRES.</t>
  </si>
  <si>
    <t>37201</t>
  </si>
  <si>
    <t>Pasajes terrestres nacionales para labores en campo y de supervisión</t>
  </si>
  <si>
    <t>37202</t>
  </si>
  <si>
    <t>Pasajes terrestres nacionales asociados a los programas de seguridad pública y nacional</t>
  </si>
  <si>
    <t>37203</t>
  </si>
  <si>
    <t>Pasajes terrestres nacionales asociados a desastres naturales</t>
  </si>
  <si>
    <t>37204</t>
  </si>
  <si>
    <t>Pasajes terrestres nacionales para servidores públicos de mando en el desempeño de comisiones y funciones oficiales</t>
  </si>
  <si>
    <t>37205</t>
  </si>
  <si>
    <t>Pasajes terrestres internacionales asociados a los programas de seguridad pública y nacional</t>
  </si>
  <si>
    <t>37206</t>
  </si>
  <si>
    <t>Pasajes terrestres internacionales para servidores públicos en el desempeño de comisiones y funciones oficiales</t>
  </si>
  <si>
    <t>37207</t>
  </si>
  <si>
    <t>Pasajes terrestres nacionales por medio electrónico</t>
  </si>
  <si>
    <t>373</t>
  </si>
  <si>
    <t>PASAJES MARITIMOS, LACUSTRES Y FLUVIALES.</t>
  </si>
  <si>
    <t>37301</t>
  </si>
  <si>
    <t>Pasajes marítimos, lacustres y fluviales para labores en campo y de supervisión</t>
  </si>
  <si>
    <t>37302</t>
  </si>
  <si>
    <t>Pasajes marítimos, lacustres y fluviales asociados a los programas de seguridad pública y nacional</t>
  </si>
  <si>
    <t>37303</t>
  </si>
  <si>
    <t>Pasajes marítimos, lacustres y fluviales asociados a desastres naturales</t>
  </si>
  <si>
    <t>37304</t>
  </si>
  <si>
    <t>Pasajes marítimos, lacustres y fluviales para servidores públicos de mando en el desempeño de comisiones y funciones oficiales</t>
  </si>
  <si>
    <t>374</t>
  </si>
  <si>
    <t>AUTOTRANSPORTE.</t>
  </si>
  <si>
    <t>37400</t>
  </si>
  <si>
    <t>Autotransporte</t>
  </si>
  <si>
    <t>375</t>
  </si>
  <si>
    <t>VIATICOS EN EL PAIS.</t>
  </si>
  <si>
    <t>37501</t>
  </si>
  <si>
    <t>Viáticos nacionales para labores en campo y de supervisión</t>
  </si>
  <si>
    <t>37502</t>
  </si>
  <si>
    <t>Viáticos nacionales asociados a los programas de seguridad pública y nacional</t>
  </si>
  <si>
    <t>37503</t>
  </si>
  <si>
    <t>Viáticos nacionales asociados a desastres naturales</t>
  </si>
  <si>
    <t>37504</t>
  </si>
  <si>
    <t>Viáticos nacionales para servidores públicos en el desempeño de funciones oficiales</t>
  </si>
  <si>
    <t>376</t>
  </si>
  <si>
    <t>VIATICOS EN EL EXTRANJERO.</t>
  </si>
  <si>
    <t>37601</t>
  </si>
  <si>
    <t>Viáticos en el extranjero asociados a los programas de seguridad pública y nacional</t>
  </si>
  <si>
    <t>37602</t>
  </si>
  <si>
    <t>Viáticos en el extranjero para servidores públicos en el desempeño de comisiones y funciones oficiales</t>
  </si>
  <si>
    <t>377</t>
  </si>
  <si>
    <t>GASTOS DE INSTALACION Y TRASLADO DE MENAJE.</t>
  </si>
  <si>
    <t>37701</t>
  </si>
  <si>
    <t>Instalación del personal federal</t>
  </si>
  <si>
    <t>378</t>
  </si>
  <si>
    <t>SERVICIOS INTEGRALES DE TRASLADO Y VIATICOS.</t>
  </si>
  <si>
    <t>37801</t>
  </si>
  <si>
    <t>Servicios integrales nacionales para servidores públicos en el desempeño de comisiones y funciones oficiales</t>
  </si>
  <si>
    <t>37802</t>
  </si>
  <si>
    <t>Servicios integrales en el extranjero para servidores públicos en el desempeño de comisiones y funciones oficiales</t>
  </si>
  <si>
    <t>379</t>
  </si>
  <si>
    <t>OTROS SERVICIOS DE TRASLADO Y HOSPEDAJE.</t>
  </si>
  <si>
    <t>37901</t>
  </si>
  <si>
    <t>Gastos para operativos y trabajos de campo en áreas rurales</t>
  </si>
  <si>
    <t>38</t>
  </si>
  <si>
    <t>SERVICIOS OFICIALES.</t>
  </si>
  <si>
    <t>381</t>
  </si>
  <si>
    <t>GASTOS DE CEREMONIAL.</t>
  </si>
  <si>
    <t>38101</t>
  </si>
  <si>
    <t>Gastos de ceremonial del titular del Ejecutivo Federal</t>
  </si>
  <si>
    <t>38102</t>
  </si>
  <si>
    <t>Gastos de ceremonial de los titulares de las dependencias y entidades</t>
  </si>
  <si>
    <t>38103</t>
  </si>
  <si>
    <t>Gastos inherentes a la investidura presidencial</t>
  </si>
  <si>
    <t>382</t>
  </si>
  <si>
    <t>GASTOS DE ORDEN SOCIAL Y CULTURAL.</t>
  </si>
  <si>
    <t>38201</t>
  </si>
  <si>
    <t>Gastos de orden social</t>
  </si>
  <si>
    <t>383</t>
  </si>
  <si>
    <t>CONGRESOS Y CONVENCIONES.</t>
  </si>
  <si>
    <t>38301</t>
  </si>
  <si>
    <t>Congresos y convenciones</t>
  </si>
  <si>
    <t>384</t>
  </si>
  <si>
    <t>EXPOSICIONES.</t>
  </si>
  <si>
    <t>38401</t>
  </si>
  <si>
    <t>Exposiciones</t>
  </si>
  <si>
    <t>385</t>
  </si>
  <si>
    <t>GASTOS DE REPRESENTACION.</t>
  </si>
  <si>
    <t>38501</t>
  </si>
  <si>
    <t>Gastos para alimentación de servidores públicos de mando</t>
  </si>
  <si>
    <t>39</t>
  </si>
  <si>
    <t>OTROS SERVICIOS GENERALES.</t>
  </si>
  <si>
    <t>391</t>
  </si>
  <si>
    <t>SERVICIOS FUNERARIOS Y DE CEMENTERIOS.</t>
  </si>
  <si>
    <t>39101</t>
  </si>
  <si>
    <t>Funerales y pagas de defunción</t>
  </si>
  <si>
    <t>392</t>
  </si>
  <si>
    <t>IMPUESTOS Y DERECHOS.</t>
  </si>
  <si>
    <t>39201</t>
  </si>
  <si>
    <t>Impuestos y derechos de exportación</t>
  </si>
  <si>
    <t>39202</t>
  </si>
  <si>
    <t>Otros impuestos y derechos</t>
  </si>
  <si>
    <t>393</t>
  </si>
  <si>
    <t>IMPUESTOS Y DERECHOS DE IMPORTACION.</t>
  </si>
  <si>
    <t>39301</t>
  </si>
  <si>
    <t>Impuestos y derechos de importación</t>
  </si>
  <si>
    <t>394</t>
  </si>
  <si>
    <t>SENTENCIAS Y RESOLUCIONES POR AUTORIDAD COMPETENTE.</t>
  </si>
  <si>
    <t>39401</t>
  </si>
  <si>
    <t>Erogaciones por resoluciones por autoridad competente</t>
  </si>
  <si>
    <t>39402</t>
  </si>
  <si>
    <t>Indemnizaciones por expropiación de predios</t>
  </si>
  <si>
    <t>39403</t>
  </si>
  <si>
    <t>Otras asignaciones derivadas de resoluciones de ley</t>
  </si>
  <si>
    <t>395</t>
  </si>
  <si>
    <t>PENAS, MULTAS, ACCESORIOS Y ACTUALIZACIONES.</t>
  </si>
  <si>
    <t>39501</t>
  </si>
  <si>
    <t>Penas, multas, accesorios y actualizaciones</t>
  </si>
  <si>
    <t>396</t>
  </si>
  <si>
    <t>OTROS GASTOS POR RESPONSABILIDADES.</t>
  </si>
  <si>
    <t>39601</t>
  </si>
  <si>
    <t>Pérdidas del erario federal</t>
  </si>
  <si>
    <t>39602</t>
  </si>
  <si>
    <t>Otros gastos por responsabilidades</t>
  </si>
  <si>
    <t>397</t>
  </si>
  <si>
    <t>UTILIDADES.</t>
  </si>
  <si>
    <t>39701</t>
  </si>
  <si>
    <t>Erogaciones por pago de utilidades</t>
  </si>
  <si>
    <t>398</t>
  </si>
  <si>
    <t>IMPUESTO SOBRE NOMINAS Y OTROS QUE SE DERIVEN DE UNA RELACION LABORAL.</t>
  </si>
  <si>
    <t>39801</t>
  </si>
  <si>
    <t>Impuesto sobre nóminas</t>
  </si>
  <si>
    <t>399</t>
  </si>
  <si>
    <t>39901</t>
  </si>
  <si>
    <t>Gastos de las Comisiones Internacionales de Límites y Aguas</t>
  </si>
  <si>
    <t>39902</t>
  </si>
  <si>
    <t>Gastos de las oficinas del Servicio Exterior Mexicano</t>
  </si>
  <si>
    <t>39903</t>
  </si>
  <si>
    <t>(Derogada) Partida derogada DOF 27-12-2011</t>
  </si>
  <si>
    <t>39904</t>
  </si>
  <si>
    <t>Participaciones en Organos de Gobierno</t>
  </si>
  <si>
    <t>39905</t>
  </si>
  <si>
    <t>Actividades de Coordinación con el Presidente Electo</t>
  </si>
  <si>
    <t>39906</t>
  </si>
  <si>
    <t>Servicios Corporativos prestados por las Entidades Paraestatales a sus Organismos</t>
  </si>
  <si>
    <t>39907</t>
  </si>
  <si>
    <t>Servicios prestados entre Organismos de una Entidad Paraestatal</t>
  </si>
  <si>
    <t>39908</t>
  </si>
  <si>
    <t>Erogaciones por cuenta de terceros</t>
  </si>
  <si>
    <t>39909</t>
  </si>
  <si>
    <t>Erogaciones recuperables</t>
  </si>
  <si>
    <t>39910</t>
  </si>
  <si>
    <t>Apertura de Fondo Rotatorio</t>
  </si>
  <si>
    <t>4</t>
  </si>
  <si>
    <t>TRANSFERENCIAS, ASIGNACIONES, SUBSIDIOS Y OTRAS AYUDAS.</t>
  </si>
  <si>
    <t>41</t>
  </si>
  <si>
    <t>TRANSFERENCIAS INTERNAS Y ASIGNACIONES AL SECTOR PUBLICO.</t>
  </si>
  <si>
    <t>411</t>
  </si>
  <si>
    <t>ASIGNACIONES PRESUPUESTARIAS AL PODER EJECUTIVO.</t>
  </si>
  <si>
    <t>41100</t>
  </si>
  <si>
    <t>Asignaciones presupuestarias al Poder Ejecutivo</t>
  </si>
  <si>
    <t>412</t>
  </si>
  <si>
    <t>ASIGNACIONES PRESUPUESTARIAS AL PODER LEGISLATIVO.</t>
  </si>
  <si>
    <t>41200</t>
  </si>
  <si>
    <t>Asignaciones presupuestarias al Poder Legislativo</t>
  </si>
  <si>
    <t>413</t>
  </si>
  <si>
    <t>ASIGNACIONES PRESUPUESTARIAS AL PODER JUDICIAL.</t>
  </si>
  <si>
    <t>41300</t>
  </si>
  <si>
    <t>Asignaciones presupuestarias al Poder Judicial</t>
  </si>
  <si>
    <t>414</t>
  </si>
  <si>
    <t>ASIGNACIONES PRESUPUESTARIAS A ORGANOS AUTONOMOS.</t>
  </si>
  <si>
    <t>41400</t>
  </si>
  <si>
    <t>Asignaciones presupuestarias a Órganos Autónomos</t>
  </si>
  <si>
    <t>415</t>
  </si>
  <si>
    <t>TRANSFERENCIAS INTERNAS OTORGADAS A ENTIDADES PARAESTATALES NO EMPRESARIALES Y NO FINANCIERAS.</t>
  </si>
  <si>
    <t>41501</t>
  </si>
  <si>
    <t>Transferencias para cubrir el déficit de operación y los gastos de administración asociados al otorgamiento de subsidios</t>
  </si>
  <si>
    <t>416</t>
  </si>
  <si>
    <t>TRANSFERENCIAS INTERNAS OTORGADAS A ENTIDADES PARAESTATALES EMPRESARIALES Y NO FINANCIERAS.</t>
  </si>
  <si>
    <t>41601</t>
  </si>
  <si>
    <t>Transferencias a entidades empresariales no financieras derivadas de la obtención de derechos</t>
  </si>
  <si>
    <t>417</t>
  </si>
  <si>
    <t>TRANSFERENCIAS INTERNAS OTORGADAS A FIDEICOMISOS PUBLICOS EMPRESARIALES Y NO FINANCIEROS.</t>
  </si>
  <si>
    <t>41700</t>
  </si>
  <si>
    <t>Transferencias internas otorgadas a fideicomisos públicos empresariales y no financieros</t>
  </si>
  <si>
    <t>418</t>
  </si>
  <si>
    <t>TRANSFERENCIAS INTERNAS OTORGADAS A INSTITUCIONES PARAESTATALES PUBLICAS FINANCIERAS.</t>
  </si>
  <si>
    <t>41800</t>
  </si>
  <si>
    <t>Transferencias internas otorgadas a instituciones paraestatales públicas financieras</t>
  </si>
  <si>
    <t>419</t>
  </si>
  <si>
    <t>TRANSFERENCIAS INTERNAS OTORGADAS A FIDEICOMISOS PUBLICOS FINANCIEROS.</t>
  </si>
  <si>
    <t>41900</t>
  </si>
  <si>
    <t>Transferencias internas otorgadas a fideicomisos públicos financieros</t>
  </si>
  <si>
    <t>42</t>
  </si>
  <si>
    <t>TRANSFERENCIAS AL RESTO DEL SECTOR PUBLICO.</t>
  </si>
  <si>
    <t>421</t>
  </si>
  <si>
    <t>TRANSFERENCIAS OTORGADAS A ENTIDADES PARAESTATALES NO EMPRESARIALES Y NO FINANCIERAS.</t>
  </si>
  <si>
    <t>42100</t>
  </si>
  <si>
    <t>Transferencias otorgadas a entidades paraestatales no empresariales y no financieras</t>
  </si>
  <si>
    <t>422</t>
  </si>
  <si>
    <t>TRANSFERENCIAS OTORGADAS PARA ENTIDADES PARAESTATALES EMPRESARIALES Y NO FINANCIERAS.</t>
  </si>
  <si>
    <t>42200</t>
  </si>
  <si>
    <t>Transferencias otorgadas para entidades paraestatales empresariales y no financieras</t>
  </si>
  <si>
    <t>423</t>
  </si>
  <si>
    <t>TRANSFERENCIAS OTORGADAS PARA INSTITUCIONES PARAESTATALES PUBLICAS FINANCIERAS.</t>
  </si>
  <si>
    <t>42300</t>
  </si>
  <si>
    <t>Transferencias otorgadas para instituciones paraestatales públicas financieras</t>
  </si>
  <si>
    <t>424</t>
  </si>
  <si>
    <t>TRANSFERENCIAS OTORGADAS A ENTIDADES FEDERATIVAS Y MUNICIPIOS.</t>
  </si>
  <si>
    <t>42400</t>
  </si>
  <si>
    <t>Transferencias otorgadas a entidades federativas y municipios</t>
  </si>
  <si>
    <t>425</t>
  </si>
  <si>
    <t>TRANSFERENCIAS A FIDEICOMISOS DE ENTIDADES FEDERATIVAS Y MUNICIPIOS.</t>
  </si>
  <si>
    <t>42500</t>
  </si>
  <si>
    <t>Transferencias a fideicomisos de entidades federativas y municipios</t>
  </si>
  <si>
    <t>43</t>
  </si>
  <si>
    <t>SUBSIDIOS Y SUBVENCIONES.</t>
  </si>
  <si>
    <t>431</t>
  </si>
  <si>
    <t>SUBSIDIOS A LA PRODUCCION.</t>
  </si>
  <si>
    <t>43101</t>
  </si>
  <si>
    <t>Subsidios a la producción</t>
  </si>
  <si>
    <t>432</t>
  </si>
  <si>
    <t>SUBSIDIOS A LA DISTRIBUCION.</t>
  </si>
  <si>
    <t>43201</t>
  </si>
  <si>
    <t>Subsidios a la distribución</t>
  </si>
  <si>
    <t>433</t>
  </si>
  <si>
    <t>SUBSIDIOS A LA INVERSION.</t>
  </si>
  <si>
    <t>43301</t>
  </si>
  <si>
    <t>Subsidios para inversión</t>
  </si>
  <si>
    <t>434</t>
  </si>
  <si>
    <t>SUBSIDIOS A LA PRESTACION DE SERVICIOS PUBLICOS.</t>
  </si>
  <si>
    <t>43401</t>
  </si>
  <si>
    <t>Subsidios a la prestación de servicios públicos</t>
  </si>
  <si>
    <t>435</t>
  </si>
  <si>
    <t>SUBSIDIOS PARA CUBRIR DIFERENCIALES DE TASAS DE INTERES.</t>
  </si>
  <si>
    <t>43501</t>
  </si>
  <si>
    <t>Subsidios para cubrir diferenciales de tasas de interés</t>
  </si>
  <si>
    <t>436</t>
  </si>
  <si>
    <t>SUBSIDIOS A LA VIVIENDA.</t>
  </si>
  <si>
    <t>43601</t>
  </si>
  <si>
    <t>Subsidios para la adquisición de vivienda de interés social</t>
  </si>
  <si>
    <t>437</t>
  </si>
  <si>
    <t>SUBVENCIONES AL CONSUMO.</t>
  </si>
  <si>
    <t>43701</t>
  </si>
  <si>
    <t>Subsidios al consumo</t>
  </si>
  <si>
    <t>438</t>
  </si>
  <si>
    <t>SUBSIDIOS A ENTIDADES FEDERATIVAS Y MUNICIPIOS.</t>
  </si>
  <si>
    <t>43801</t>
  </si>
  <si>
    <t>Subsidios a Entidades Federativas y Municipios</t>
  </si>
  <si>
    <t>43802</t>
  </si>
  <si>
    <t>43803</t>
  </si>
  <si>
    <t>43804</t>
  </si>
  <si>
    <t>43805</t>
  </si>
  <si>
    <t>43806</t>
  </si>
  <si>
    <t>43807</t>
  </si>
  <si>
    <t>43808</t>
  </si>
  <si>
    <t>43809</t>
  </si>
  <si>
    <t>43810</t>
  </si>
  <si>
    <t>43811</t>
  </si>
  <si>
    <t>43812</t>
  </si>
  <si>
    <t>43813</t>
  </si>
  <si>
    <t>43814</t>
  </si>
  <si>
    <t>43815</t>
  </si>
  <si>
    <t>43816</t>
  </si>
  <si>
    <t>43817</t>
  </si>
  <si>
    <t>43818</t>
  </si>
  <si>
    <t>43819</t>
  </si>
  <si>
    <t>43820</t>
  </si>
  <si>
    <t>43821</t>
  </si>
  <si>
    <t>43822</t>
  </si>
  <si>
    <t>43823</t>
  </si>
  <si>
    <t>43824</t>
  </si>
  <si>
    <t>43825</t>
  </si>
  <si>
    <t>43826</t>
  </si>
  <si>
    <t>43827</t>
  </si>
  <si>
    <t>43828</t>
  </si>
  <si>
    <t>43829</t>
  </si>
  <si>
    <t>43830</t>
  </si>
  <si>
    <t>43831</t>
  </si>
  <si>
    <t>43832</t>
  </si>
  <si>
    <t>43833</t>
  </si>
  <si>
    <t>439</t>
  </si>
  <si>
    <t>OTROS SUBSIDIOS.</t>
  </si>
  <si>
    <t>43901</t>
  </si>
  <si>
    <t>Subsidios para capacitación y becas</t>
  </si>
  <si>
    <t>43902</t>
  </si>
  <si>
    <t>Subsidios a fideicomisos privados y estatales</t>
  </si>
  <si>
    <t>44</t>
  </si>
  <si>
    <t>AYUDAS SOCIALES.</t>
  </si>
  <si>
    <t>441</t>
  </si>
  <si>
    <t>AYUDAS SOCIALES A PERSONAS.</t>
  </si>
  <si>
    <t>44101</t>
  </si>
  <si>
    <t>Gastos relacionados con actividades culturales, deportivas y de ayuda extraordinaria</t>
  </si>
  <si>
    <t>44102</t>
  </si>
  <si>
    <t>Gastos por servicios de traslado de personas</t>
  </si>
  <si>
    <t>44103</t>
  </si>
  <si>
    <t>Premios, recompensas, pensiones de gracia y pensión recreativa estudiantil</t>
  </si>
  <si>
    <t>44104</t>
  </si>
  <si>
    <t>Premios, estímulos, recompensas, becas y seguros a deportistas</t>
  </si>
  <si>
    <t>44105</t>
  </si>
  <si>
    <t>Apoyo a voluntarios que participan en diversos programas federales</t>
  </si>
  <si>
    <t>44106</t>
  </si>
  <si>
    <t>Compensaciones por servicios de carácter social</t>
  </si>
  <si>
    <t>44107</t>
  </si>
  <si>
    <t>44108</t>
  </si>
  <si>
    <t>44109</t>
  </si>
  <si>
    <t>44110</t>
  </si>
  <si>
    <t>442</t>
  </si>
  <si>
    <t>BECAS Y OTRAS AYUDAS PARA PROGRAMAS DE CAPACITACION.</t>
  </si>
  <si>
    <t>44200</t>
  </si>
  <si>
    <t>Becas y otras ayudas para programas de capacitación</t>
  </si>
  <si>
    <t>443</t>
  </si>
  <si>
    <t>AYUDAS SOCIALES A INSTITUCIONES DE ENSEÑANZA.</t>
  </si>
  <si>
    <t>44300</t>
  </si>
  <si>
    <t>Ayudas sociales a instituciones de enseñanza</t>
  </si>
  <si>
    <t>444</t>
  </si>
  <si>
    <t>AYUDAS SOCIALES A ACTIVIDADES CIENTIFICAS O ACADEMICAS.</t>
  </si>
  <si>
    <t>44401</t>
  </si>
  <si>
    <t>Apoyos a la investigación científica y tecnológica de instituciones académicas y sector público</t>
  </si>
  <si>
    <t>44402</t>
  </si>
  <si>
    <t>Apoyos a la investigación científica y tecnológica en instituciones sin fines de lucro</t>
  </si>
  <si>
    <t>445</t>
  </si>
  <si>
    <t>AYUDAS SOCIALES A INSTITUCIONES SIN FINES DE LUCRO.</t>
  </si>
  <si>
    <t>44500</t>
  </si>
  <si>
    <t>Ayudas sociales a instituciones sin fines de lucro</t>
  </si>
  <si>
    <t>446</t>
  </si>
  <si>
    <t>AYUDAS SOCIALES A COOPERATIVAS.</t>
  </si>
  <si>
    <t>44600</t>
  </si>
  <si>
    <t>Ayudas sociales a cooperativas</t>
  </si>
  <si>
    <t>447</t>
  </si>
  <si>
    <t>AYUDAS SOCIALES A ENTIDADES DE INTERES PUBLICO.</t>
  </si>
  <si>
    <t>44700</t>
  </si>
  <si>
    <t>Ayudas sociales a entidades de interés público</t>
  </si>
  <si>
    <t>448</t>
  </si>
  <si>
    <t>AYUDAS POR DESASTRES NATURALES Y OTROS SINIESTROS.</t>
  </si>
  <si>
    <t>44801</t>
  </si>
  <si>
    <t>Mercancías para su distribución a la población</t>
  </si>
  <si>
    <t>45</t>
  </si>
  <si>
    <t>PENSIONES Y JUBILACIONES.</t>
  </si>
  <si>
    <t>451</t>
  </si>
  <si>
    <t>PENSIONES.</t>
  </si>
  <si>
    <t>45100</t>
  </si>
  <si>
    <t>Pensiones</t>
  </si>
  <si>
    <t>452</t>
  </si>
  <si>
    <t>JUBILACIONES.</t>
  </si>
  <si>
    <t>45201</t>
  </si>
  <si>
    <t>Pago de pensiones y jubilaciones</t>
  </si>
  <si>
    <t>45202</t>
  </si>
  <si>
    <t>Pago de pensiones y jubilaciones contractuales</t>
  </si>
  <si>
    <t>45203</t>
  </si>
  <si>
    <t>Transferencias para el pago de pensiones y jubilaciones</t>
  </si>
  <si>
    <t>459</t>
  </si>
  <si>
    <t>OTRAS PENSIONES Y JUBILACIONES.</t>
  </si>
  <si>
    <t>45901</t>
  </si>
  <si>
    <t>Pago de sumas aseguradas</t>
  </si>
  <si>
    <t>45902</t>
  </si>
  <si>
    <t>Prestaciones económicas distintas de pensiones y jubilaciones</t>
  </si>
  <si>
    <t>46</t>
  </si>
  <si>
    <t>TRANSFERENCIAS A FIDEICOMISOS, MANDATOS Y OTROS ANALOGOS.</t>
  </si>
  <si>
    <t>461</t>
  </si>
  <si>
    <t>TRANSFERENCIAS A FIDEICOMISOS DEL PODER EJECUTIVO.</t>
  </si>
  <si>
    <t>46101</t>
  </si>
  <si>
    <t>Aportaciones a fideicomisos públicos</t>
  </si>
  <si>
    <t>46102</t>
  </si>
  <si>
    <t>Aportaciones a mandatos públicos</t>
  </si>
  <si>
    <t>462</t>
  </si>
  <si>
    <t>TRANSFERENCIAS A FIDEICOMISOS DEL PODER LEGISLATIVO.</t>
  </si>
  <si>
    <t>46200</t>
  </si>
  <si>
    <t>Transferencias a fideicomisos del Poder Legislativo</t>
  </si>
  <si>
    <t>463</t>
  </si>
  <si>
    <t>TRANSFERENCIAS A FIDEICOMISOS DEL PODER JUDICIAL.</t>
  </si>
  <si>
    <t>46301</t>
  </si>
  <si>
    <t>464</t>
  </si>
  <si>
    <t>TRANSFERENCIAS A FIDEICOMISOS PUBLICOS DE ENTIDADES PARAESTATALES NO EMPRESARIALES Y NO FINANCIERAS.</t>
  </si>
  <si>
    <t>46400</t>
  </si>
  <si>
    <t>Transferencias a fideicomisos públicos de entidades paraestatales no empresariales y no financieras</t>
  </si>
  <si>
    <t>465</t>
  </si>
  <si>
    <t>TRANSFERENCIAS A FIDEICOMISOS PUBLICOS DE ENTIDADES PARAESTATALES EMPRESARIALES Y NO FINANCIERAS.</t>
  </si>
  <si>
    <t>46500</t>
  </si>
  <si>
    <t>Transferencias a fideicomisos públicos de entidades paraestatales empresariales y no financieras</t>
  </si>
  <si>
    <t>466</t>
  </si>
  <si>
    <t>TRANSFERENCIAS A FIDEICOMISOS DE INSTITUCIONES PUBLICAS FINANCIERAS.</t>
  </si>
  <si>
    <t>46600</t>
  </si>
  <si>
    <t>Transferencias a fideicomisos de instituciones públicas financieras</t>
  </si>
  <si>
    <t>469</t>
  </si>
  <si>
    <t>OTRAS TRANSFERENCIAS A FIDEICOMISOS.</t>
  </si>
  <si>
    <t>46900</t>
  </si>
  <si>
    <t>Otras transferencias a fideicomisos</t>
  </si>
  <si>
    <t>47</t>
  </si>
  <si>
    <t>TRANSFERENCIAS A LA SEGURIDAD SOCIAL.</t>
  </si>
  <si>
    <t>471</t>
  </si>
  <si>
    <t>TRANSFERENCIAS POR OBLIGACION DE LEY.</t>
  </si>
  <si>
    <t>47101</t>
  </si>
  <si>
    <t>Trasferencias para cuotas y aportaciones de seguridad social para el IMSS, ISSSTE e ISSFAM por obligación del Estado</t>
  </si>
  <si>
    <t>47102</t>
  </si>
  <si>
    <t>Transferencias para cuotas y aportaciones a los seguros de retiro, cesantía en edad avanzada y vejez</t>
  </si>
  <si>
    <t>48</t>
  </si>
  <si>
    <t>DONATIVOS.</t>
  </si>
  <si>
    <t>481</t>
  </si>
  <si>
    <t>DONATIVOS A INSTITUCIONES SIN FINES DE LUCRO.</t>
  </si>
  <si>
    <t>48101</t>
  </si>
  <si>
    <t>Donativos a instituciones sin fines de lucro</t>
  </si>
  <si>
    <t>482</t>
  </si>
  <si>
    <t>DONATIVOS A ENTIDADES FEDERATIVAS.</t>
  </si>
  <si>
    <t>48201</t>
  </si>
  <si>
    <t>Donativos a entidades federativas o municipios</t>
  </si>
  <si>
    <t>483</t>
  </si>
  <si>
    <t>DONATIVOS A FIDEICOMISOS PRIVADOS.</t>
  </si>
  <si>
    <t>48301</t>
  </si>
  <si>
    <t>Donativos a fideicomisos privados</t>
  </si>
  <si>
    <t>484</t>
  </si>
  <si>
    <t>DONATIVOS A FIDEICOMISOS ESTATALES.</t>
  </si>
  <si>
    <t>48401</t>
  </si>
  <si>
    <t>Donativos a fideicomisos estatales</t>
  </si>
  <si>
    <t>485</t>
  </si>
  <si>
    <t>DONATIVOS INTERNACIONALES.</t>
  </si>
  <si>
    <t>48501</t>
  </si>
  <si>
    <t>Donativos internacionales</t>
  </si>
  <si>
    <t>49</t>
  </si>
  <si>
    <t>TRANSFERENCIAS AL EXTERIOR.</t>
  </si>
  <si>
    <t>491</t>
  </si>
  <si>
    <t>TRANSFERENCIAS PARA GOBIERNOS EXTRANJEROS.</t>
  </si>
  <si>
    <t>49100</t>
  </si>
  <si>
    <t>Transferencias para gobiernos extranjeros</t>
  </si>
  <si>
    <t>492</t>
  </si>
  <si>
    <t>TRANSFERENCIAS PARA ORGANISMOS INTERNACIONALES.</t>
  </si>
  <si>
    <t>49201</t>
  </si>
  <si>
    <t>Cuotas y aportaciones a organismos internacionales</t>
  </si>
  <si>
    <t>49202</t>
  </si>
  <si>
    <t>Otras aportaciones internacionales</t>
  </si>
  <si>
    <t>493</t>
  </si>
  <si>
    <t>TRANSFERENCIAS PARA EL SECTOR PRIVADO EXTERNO.</t>
  </si>
  <si>
    <t>49300</t>
  </si>
  <si>
    <t>Transferencias para el sector privado externo</t>
  </si>
  <si>
    <t>5</t>
  </si>
  <si>
    <t>BIENES MUEBLES, INMUEBLES E INTANGIBLES.</t>
  </si>
  <si>
    <t>51</t>
  </si>
  <si>
    <t>MOBILIARIO Y EQUIPO DE ADMINISTRACION.</t>
  </si>
  <si>
    <t>511</t>
  </si>
  <si>
    <t>MUEBLES DE OFICINA Y ESTANTERIA.</t>
  </si>
  <si>
    <t>51101</t>
  </si>
  <si>
    <t>Mobiliario</t>
  </si>
  <si>
    <t>512</t>
  </si>
  <si>
    <t>MUEBLES, EXCEPTO DE OFICINA Y ESTANTERIA.</t>
  </si>
  <si>
    <t>51201</t>
  </si>
  <si>
    <t>Muebles, excepto de oficina y estantería</t>
  </si>
  <si>
    <t>513</t>
  </si>
  <si>
    <t>BIENES ARTISTICOS, CULTURALES Y CIENTIFICOS.</t>
  </si>
  <si>
    <t>51301</t>
  </si>
  <si>
    <t>Bienes artísticos y culturales</t>
  </si>
  <si>
    <t>514</t>
  </si>
  <si>
    <t>OBJETOS DE VALOR.</t>
  </si>
  <si>
    <t>51400</t>
  </si>
  <si>
    <t>Objetos de valor</t>
  </si>
  <si>
    <t>515</t>
  </si>
  <si>
    <t>EQUIPO DE COMPUTO Y DE TECNOLOGIAS DE LA INFORMACION.</t>
  </si>
  <si>
    <t>51501</t>
  </si>
  <si>
    <t>Bienes informáticos</t>
  </si>
  <si>
    <t>519</t>
  </si>
  <si>
    <t>OTROS MOBILIARIOS Y EQUIPOS DE ADMINISTRACION.</t>
  </si>
  <si>
    <t>51901</t>
  </si>
  <si>
    <t>Equipo de administración</t>
  </si>
  <si>
    <t>51902</t>
  </si>
  <si>
    <t>Adjudicaciones, expropiaciones e indemnizaciones de bienes muebles</t>
  </si>
  <si>
    <t>52</t>
  </si>
  <si>
    <t>MOBILIARIO Y EQUIPO EDUCACIONAL Y RECREATIVO.</t>
  </si>
  <si>
    <t>521</t>
  </si>
  <si>
    <t>EQUIPOS Y APARATOS AUDIOVISUALES.</t>
  </si>
  <si>
    <t>52101</t>
  </si>
  <si>
    <t>Equipos y aparatos audiovisuales</t>
  </si>
  <si>
    <t>522</t>
  </si>
  <si>
    <t>APARATOS DEPORTIVOS.</t>
  </si>
  <si>
    <t>52201</t>
  </si>
  <si>
    <t>Aparatos deportivos</t>
  </si>
  <si>
    <t>523</t>
  </si>
  <si>
    <t>CAMARAS FOTOGRAFICAS Y DE VIDEO.</t>
  </si>
  <si>
    <t>52301</t>
  </si>
  <si>
    <t>Cámaras fotográficas y de video</t>
  </si>
  <si>
    <t>529</t>
  </si>
  <si>
    <t>OTRO MOBILIARIO Y EQUIPO EDUCACIONAL Y RECREATIVO.</t>
  </si>
  <si>
    <t>52901</t>
  </si>
  <si>
    <t>Otro mobiliario y equipo educacional y recreativo</t>
  </si>
  <si>
    <t>53</t>
  </si>
  <si>
    <t>EQUIPO E INSTRUMENTAL MEDICO Y DE LABORATORIO.</t>
  </si>
  <si>
    <t>531</t>
  </si>
  <si>
    <t>EQUIPO MEDICO Y DE LABORATORIO.</t>
  </si>
  <si>
    <t>53101</t>
  </si>
  <si>
    <t>Equipo médico y de laboratorio</t>
  </si>
  <si>
    <t>532</t>
  </si>
  <si>
    <t>INSTRUMENTAL MEDICO Y DE LABORATORIO.</t>
  </si>
  <si>
    <t>53201</t>
  </si>
  <si>
    <t>Instrumental médico y de laboratorio</t>
  </si>
  <si>
    <t>54</t>
  </si>
  <si>
    <t>VEHICULOS Y EQUIPO DE TRANSPORTE.</t>
  </si>
  <si>
    <t>541</t>
  </si>
  <si>
    <t>VEHICULOS Y EQUIPO TERRESTRE.</t>
  </si>
  <si>
    <t>54101</t>
  </si>
  <si>
    <t>Vehículos y equipo terrestres, para la ejecución de programas de seguridad pública y nacional</t>
  </si>
  <si>
    <t>54102</t>
  </si>
  <si>
    <t>Vehículos y equipo terrestres, destinados exclusivamente para desastres naturales</t>
  </si>
  <si>
    <t>54103</t>
  </si>
  <si>
    <t>Vehículos y equipo terrestres, destinados a servicios públicos y la operación de programas públicos</t>
  </si>
  <si>
    <t>54104</t>
  </si>
  <si>
    <t>Vehículos y equipo terrestres, destinados a servicios administrativos</t>
  </si>
  <si>
    <t>54105</t>
  </si>
  <si>
    <t>Vehículos y equipo terrestres, destinados a servidores públicos</t>
  </si>
  <si>
    <t>542</t>
  </si>
  <si>
    <t>CARROCERIAS Y REMOLQUES.</t>
  </si>
  <si>
    <t>54201</t>
  </si>
  <si>
    <t>Carrocerías y remolques</t>
  </si>
  <si>
    <t>543</t>
  </si>
  <si>
    <t>EQUIPO AEROESPACIAL.</t>
  </si>
  <si>
    <t>54301</t>
  </si>
  <si>
    <t>Vehículos y equipo aéreos, para la ejecución de programas de seguridad pública y nacional</t>
  </si>
  <si>
    <t>54302</t>
  </si>
  <si>
    <t>Vehículos y equipo aéreos, destinados exclusivamente para desastres naturales</t>
  </si>
  <si>
    <t>54303</t>
  </si>
  <si>
    <t>Vehículos y equipo aéreos, destinados a servicios públicos y la operación de programas públicos</t>
  </si>
  <si>
    <t>544</t>
  </si>
  <si>
    <t>EQUIPO FERROVIARIO.</t>
  </si>
  <si>
    <t>54401</t>
  </si>
  <si>
    <t>Equipo ferroviario</t>
  </si>
  <si>
    <t>545</t>
  </si>
  <si>
    <t>EMBARCACIONES.</t>
  </si>
  <si>
    <t>54501</t>
  </si>
  <si>
    <t>Vehículos y equipo marítimo, para la ejecución de programas de seguridad pública y nacional</t>
  </si>
  <si>
    <t>54502</t>
  </si>
  <si>
    <t>Vehículos y equipo marítimo, destinados a servicios públicos y la operación de programas públicos</t>
  </si>
  <si>
    <t>54503</t>
  </si>
  <si>
    <t>Construcción de embarcaciones</t>
  </si>
  <si>
    <t>549</t>
  </si>
  <si>
    <t>OTROS EQUIPOS DE TRANSPORTE.</t>
  </si>
  <si>
    <t>54901</t>
  </si>
  <si>
    <t>Otros equipos de transporte</t>
  </si>
  <si>
    <t>55</t>
  </si>
  <si>
    <t>EQUIPO DE DEFENSA Y SEGURIDAD.</t>
  </si>
  <si>
    <t>551</t>
  </si>
  <si>
    <t>55101</t>
  </si>
  <si>
    <t>Maquinaria y equipo de defensa y seguridad pública</t>
  </si>
  <si>
    <t>55102</t>
  </si>
  <si>
    <t>Equipo de seguridad pública y nacional</t>
  </si>
  <si>
    <t>56</t>
  </si>
  <si>
    <t>MAQUINARIA, OTROS EQUIPOS Y HERRAMIENTAS.</t>
  </si>
  <si>
    <t>561</t>
  </si>
  <si>
    <t>MAQUINARIA Y EQUIPO AGROPECUARIO.</t>
  </si>
  <si>
    <t>56101</t>
  </si>
  <si>
    <t>Maquinaria y equipo agropecuario</t>
  </si>
  <si>
    <t>562</t>
  </si>
  <si>
    <t>MAQUINARIA Y EQUIPO INDUSTRIAL.</t>
  </si>
  <si>
    <t>56201</t>
  </si>
  <si>
    <t>Maquinaria y equipo industrial</t>
  </si>
  <si>
    <t>563</t>
  </si>
  <si>
    <t>MAQUINARIA Y EQUIPO DE CONSTRUCCION.</t>
  </si>
  <si>
    <t>56301</t>
  </si>
  <si>
    <t>Maquinaria y equipo de construcción</t>
  </si>
  <si>
    <t>564</t>
  </si>
  <si>
    <t>SISTEMAS DE AIRE ACONDICIONADO, CALEFACCION Y DE REFRIGERACION INDUSTRIAL Y COMERCIAL.</t>
  </si>
  <si>
    <t>56401</t>
  </si>
  <si>
    <t>Sistemas de aire acondicionado, calefacción y de refrigeración industrial y comercial</t>
  </si>
  <si>
    <t>565</t>
  </si>
  <si>
    <t>EQUIPO DE COMUNICACION Y TELECOMUNICACION.</t>
  </si>
  <si>
    <t>56501</t>
  </si>
  <si>
    <t>Equipos y aparatos de comunicaciones y telecomunicaciones</t>
  </si>
  <si>
    <t>566</t>
  </si>
  <si>
    <t>EQUIPOS DE GENERACION ELECTRICA, APARATOS Y ACCESORIOS ELECTRICOS.</t>
  </si>
  <si>
    <t>56601</t>
  </si>
  <si>
    <t>Maquinaria y equipo eléctrico y electrónico</t>
  </si>
  <si>
    <t>567</t>
  </si>
  <si>
    <t>HERRAMIENTAS Y MAQUINAS-HERRAMIENTA.</t>
  </si>
  <si>
    <t>56701</t>
  </si>
  <si>
    <t>Herramientas y máquinas herramienta</t>
  </si>
  <si>
    <t>569</t>
  </si>
  <si>
    <t>OTROS EQUIPOS.</t>
  </si>
  <si>
    <t>56901</t>
  </si>
  <si>
    <t>Bienes muebles por arrendamiento financiero</t>
  </si>
  <si>
    <t>56902</t>
  </si>
  <si>
    <t>Otros bienes muebles</t>
  </si>
  <si>
    <t>57</t>
  </si>
  <si>
    <t>ACTIVOS BIOLOGICOS.</t>
  </si>
  <si>
    <t>571</t>
  </si>
  <si>
    <t>BOVINOS.</t>
  </si>
  <si>
    <t>57101</t>
  </si>
  <si>
    <t>Animales de reproducción</t>
  </si>
  <si>
    <t>572</t>
  </si>
  <si>
    <t>PORCINOS.</t>
  </si>
  <si>
    <t>57201</t>
  </si>
  <si>
    <t>Porcinos</t>
  </si>
  <si>
    <t>573</t>
  </si>
  <si>
    <t>AVES.</t>
  </si>
  <si>
    <t>57301</t>
  </si>
  <si>
    <t>Aves</t>
  </si>
  <si>
    <t>574</t>
  </si>
  <si>
    <t>OVINOS Y CAPRINOS.</t>
  </si>
  <si>
    <t>57401</t>
  </si>
  <si>
    <t>Ovinos y caprinos</t>
  </si>
  <si>
    <t>575</t>
  </si>
  <si>
    <t>PECES Y ACUICULTURA.</t>
  </si>
  <si>
    <t>57501</t>
  </si>
  <si>
    <t>Peces y acuicultura</t>
  </si>
  <si>
    <t>576</t>
  </si>
  <si>
    <t>EQUINOS.</t>
  </si>
  <si>
    <t>57601</t>
  </si>
  <si>
    <t>Animales de trabajo</t>
  </si>
  <si>
    <t>577</t>
  </si>
  <si>
    <t>ESPECIES MENORES Y DE ZOOLOGICO.</t>
  </si>
  <si>
    <t>57701</t>
  </si>
  <si>
    <t>Animales de custodia y vigilancia</t>
  </si>
  <si>
    <t>578</t>
  </si>
  <si>
    <t>ARBOLES Y PLANTAS.</t>
  </si>
  <si>
    <t>57801</t>
  </si>
  <si>
    <t>Árboles y plantas</t>
  </si>
  <si>
    <t>579</t>
  </si>
  <si>
    <t>OTROS ACTIVOS BIOLOGICOS.</t>
  </si>
  <si>
    <t>57901</t>
  </si>
  <si>
    <t>Otros activos biológicos</t>
  </si>
  <si>
    <t>58</t>
  </si>
  <si>
    <t>BIENES INMUEBLES.</t>
  </si>
  <si>
    <t>581</t>
  </si>
  <si>
    <t>TERRENOS.</t>
  </si>
  <si>
    <t>58101</t>
  </si>
  <si>
    <t>Terrenos</t>
  </si>
  <si>
    <t>582</t>
  </si>
  <si>
    <t>VIVIENDAS.</t>
  </si>
  <si>
    <t>58200</t>
  </si>
  <si>
    <t>Viviendas</t>
  </si>
  <si>
    <t>583</t>
  </si>
  <si>
    <t>EDIFICIOS NO RESIDENCIALES.</t>
  </si>
  <si>
    <t>58301</t>
  </si>
  <si>
    <t>Edificios y locales</t>
  </si>
  <si>
    <t>589</t>
  </si>
  <si>
    <t>OTROS BIENES INMUEBLES.</t>
  </si>
  <si>
    <t>58901</t>
  </si>
  <si>
    <t>Adjudicaciones, expropiaciones e indemnizaciones de inmuebles</t>
  </si>
  <si>
    <t>58902</t>
  </si>
  <si>
    <t>Bienes inmuebles en la modalidad de proyectos de infraestructura productiva de largo plazo</t>
  </si>
  <si>
    <t>58903</t>
  </si>
  <si>
    <t>Bienes inmuebles por arrendamiento financiero</t>
  </si>
  <si>
    <t>58904</t>
  </si>
  <si>
    <t>Otros bienes inmuebles</t>
  </si>
  <si>
    <t>59</t>
  </si>
  <si>
    <t>ACTIVOS INTANGIBLES.</t>
  </si>
  <si>
    <t>591</t>
  </si>
  <si>
    <t>SOFTWARE.</t>
  </si>
  <si>
    <t>59101</t>
  </si>
  <si>
    <t>Software</t>
  </si>
  <si>
    <t>592</t>
  </si>
  <si>
    <t>PATENTES.</t>
  </si>
  <si>
    <t>59200</t>
  </si>
  <si>
    <t>Patentes</t>
  </si>
  <si>
    <t>593</t>
  </si>
  <si>
    <t>MARCAS.</t>
  </si>
  <si>
    <t>59300</t>
  </si>
  <si>
    <t>Marcas</t>
  </si>
  <si>
    <t>594</t>
  </si>
  <si>
    <t>DERECHOS.</t>
  </si>
  <si>
    <t>59400</t>
  </si>
  <si>
    <t>Derechos</t>
  </si>
  <si>
    <t>595</t>
  </si>
  <si>
    <t>CONCESIONES.</t>
  </si>
  <si>
    <t>59500</t>
  </si>
  <si>
    <t>Concesiones</t>
  </si>
  <si>
    <t>596</t>
  </si>
  <si>
    <t>FRANQUICIAS.</t>
  </si>
  <si>
    <t>59600</t>
  </si>
  <si>
    <t>Franquicias</t>
  </si>
  <si>
    <t>597</t>
  </si>
  <si>
    <t>LICENCIAS INFORMATICAS E INTELECTUALES.</t>
  </si>
  <si>
    <t>59700</t>
  </si>
  <si>
    <t>Licencias informáticas e intelectuales</t>
  </si>
  <si>
    <t>598</t>
  </si>
  <si>
    <t>LICENCIAS INDUSTRIALES, COMERCIALES Y OTRAS.</t>
  </si>
  <si>
    <t>59800</t>
  </si>
  <si>
    <t>Licencias industriales, Comerciales y otras</t>
  </si>
  <si>
    <t>599</t>
  </si>
  <si>
    <t>OTROS ACTIVOS INTANGIBLES.</t>
  </si>
  <si>
    <t>59900</t>
  </si>
  <si>
    <t>Otros activos intangibles</t>
  </si>
  <si>
    <t>6</t>
  </si>
  <si>
    <t>INVERSION PUBLICA.</t>
  </si>
  <si>
    <t>61</t>
  </si>
  <si>
    <t>OBRA PUBLICA EN BIENES DE DOMINIO PUBLICO.</t>
  </si>
  <si>
    <t>611</t>
  </si>
  <si>
    <t>EDIFICACION HABITACIONAL.</t>
  </si>
  <si>
    <t>61100</t>
  </si>
  <si>
    <t>Edificación habitacional</t>
  </si>
  <si>
    <t>612</t>
  </si>
  <si>
    <t>EDIFICACION NO HABITACIONAL.</t>
  </si>
  <si>
    <t>61200</t>
  </si>
  <si>
    <t>Edificación no habitacional</t>
  </si>
  <si>
    <t>613</t>
  </si>
  <si>
    <t>CONSTRUCCION DE OBRAS PARA EL ABASTECIMIENTO DE AGUA, PETROLEO, GAS, ELECTRICIDAD Y TELECOMUNICACIONES.</t>
  </si>
  <si>
    <t>61300</t>
  </si>
  <si>
    <t>Construcción de obras para el abastecimiento de agua, petróleo, gas, electricidad y telecomunicaciones</t>
  </si>
  <si>
    <t>614</t>
  </si>
  <si>
    <t>DIVISION DE TERRENOS Y CONSTRUCCION DE OBRAS DE URBANIZACION.</t>
  </si>
  <si>
    <t>61400</t>
  </si>
  <si>
    <t>División de terrenos y construcción de obras de urbanización</t>
  </si>
  <si>
    <t>615</t>
  </si>
  <si>
    <t>CONSTRUCCION DE VIAS DE COMUNICACION.</t>
  </si>
  <si>
    <t>61500</t>
  </si>
  <si>
    <t>Construcción de vías de comunicación</t>
  </si>
  <si>
    <t>616</t>
  </si>
  <si>
    <t>OTRAS CONSTRUCCIONES DE INGENIERIA CIVIL U OBRA PESADA.</t>
  </si>
  <si>
    <t>61600</t>
  </si>
  <si>
    <t>Otras construcciones de ingeniería civil u obra pesada</t>
  </si>
  <si>
    <t>617</t>
  </si>
  <si>
    <t>INSTALACIONES Y EQUIPAMIENTO EN CONSTRUCCIONES.</t>
  </si>
  <si>
    <t>61700</t>
  </si>
  <si>
    <t>Instalaciones y equipamiento en construcciones</t>
  </si>
  <si>
    <t>619</t>
  </si>
  <si>
    <t>TRABAJOS DE ACABADOS EN EDIFICACIONES Y OTROS TRABAJOS ESPECIALIZADOS.</t>
  </si>
  <si>
    <t>61900</t>
  </si>
  <si>
    <t>Trabajos de acabados en edificaciones y otros trabajos especializados</t>
  </si>
  <si>
    <t>62</t>
  </si>
  <si>
    <t>OBRA PUBLICA EN BIENES PROPIOS.</t>
  </si>
  <si>
    <t>621</t>
  </si>
  <si>
    <t>62101</t>
  </si>
  <si>
    <t>Obras de construcción para edificios habitacionales</t>
  </si>
  <si>
    <t>62102</t>
  </si>
  <si>
    <t>Mantenimiento y rehabilitación de edificaciones habitacionales</t>
  </si>
  <si>
    <t>622</t>
  </si>
  <si>
    <t>62201</t>
  </si>
  <si>
    <t>Obras de construcción para edificios no habitacionales</t>
  </si>
  <si>
    <t>62202</t>
  </si>
  <si>
    <t>Mantenimiento y rehabilitación de edificaciones no habitacionales</t>
  </si>
  <si>
    <t>623</t>
  </si>
  <si>
    <t>62301</t>
  </si>
  <si>
    <t>62302</t>
  </si>
  <si>
    <t>Mantenimiento y rehabilitación de obras para el abastecimiento de agua, petróleo, gas, electricidad y telecomunicaciones</t>
  </si>
  <si>
    <t>624</t>
  </si>
  <si>
    <t>62401</t>
  </si>
  <si>
    <t>Obras de preedificación en terrenos de construcción</t>
  </si>
  <si>
    <t>62402</t>
  </si>
  <si>
    <t>Construcción de obras de urbanización</t>
  </si>
  <si>
    <t>62403</t>
  </si>
  <si>
    <t>Mantenimiento y rehabilitación de obras de urbanización</t>
  </si>
  <si>
    <t>625</t>
  </si>
  <si>
    <t>62501</t>
  </si>
  <si>
    <t>62502</t>
  </si>
  <si>
    <t>Mantenimiento y rehabilitación de las vías de comunicación</t>
  </si>
  <si>
    <t>626</t>
  </si>
  <si>
    <t>62601</t>
  </si>
  <si>
    <t>62602</t>
  </si>
  <si>
    <t>Mantenimiento y rehabilitación de otras obras de ingeniería civil u obras pesadas</t>
  </si>
  <si>
    <t>627</t>
  </si>
  <si>
    <t>62701</t>
  </si>
  <si>
    <t>Instalaciones y obras de construcción especializada</t>
  </si>
  <si>
    <t>629</t>
  </si>
  <si>
    <t>62901</t>
  </si>
  <si>
    <t>Ensamble y edificación de construcciones prefabricadas</t>
  </si>
  <si>
    <t>62902</t>
  </si>
  <si>
    <t>Obras de terminación y acabado de edificios</t>
  </si>
  <si>
    <t>62903</t>
  </si>
  <si>
    <t>Servicios de supervisión de obras</t>
  </si>
  <si>
    <t>62904</t>
  </si>
  <si>
    <t>Servicios para la liberación de derechos de vía</t>
  </si>
  <si>
    <t>62905</t>
  </si>
  <si>
    <t>Otros servicios relacionados con obras públicas</t>
  </si>
  <si>
    <t>63</t>
  </si>
  <si>
    <t>PROYECTOS PRODUCTIVOS Y ACCIONES DE FOMENTO.</t>
  </si>
  <si>
    <t>631</t>
  </si>
  <si>
    <t>ESTUDIOS, FORMULACION Y EVALUACION DE PROYECTOS PRODUCTIVOS NO INCLUIDOS EN CONCEPTOS ANTERIORES DE ESTE CAPITULO.</t>
  </si>
  <si>
    <t>63100</t>
  </si>
  <si>
    <t>Estudios, formulación y evaluación de proyectos productivos no incluidos en conceptos anteriores de este capítulo</t>
  </si>
  <si>
    <t>632</t>
  </si>
  <si>
    <t>EJECUCION DE PROYECTOS PRODUCTIVOS NO INCLUIDOS EN CONCEPTOS ANTERIORES DE ESTE CAPITULO.</t>
  </si>
  <si>
    <t>63200</t>
  </si>
  <si>
    <t>7</t>
  </si>
  <si>
    <t>INVERSIONES FINANCIERAS Y OTRAS PROVISIONES.</t>
  </si>
  <si>
    <t>71</t>
  </si>
  <si>
    <t>INVERSIONES PARA EL FOMENTO DE ACTIVIDADES PRODUCTIVAS.</t>
  </si>
  <si>
    <t>711</t>
  </si>
  <si>
    <t>CREDITOS OTORGADOS POR ENTIDADES FEDERATIVAS Y MUNICIPIOS AL SECTOR SOCIAL Y PRIVADO PARA EL FOMENTO DE ACTIVIDADES PRODUCTIVAS.</t>
  </si>
  <si>
    <t>71100</t>
  </si>
  <si>
    <t>Créditos otorgados por entidades federativas y municipios al sector social y privado para el fomento de actividades productivas</t>
  </si>
  <si>
    <t>712</t>
  </si>
  <si>
    <t>CREDITOS OTORGADOS POR LAS ENTIDADES FEDERATIVAS A MUNICIPIOS PARA EL FOMENTO DE ACTIVIDADES PRODUCTIVAS.</t>
  </si>
  <si>
    <t>71200</t>
  </si>
  <si>
    <t>Créditos otorgados por las entidades federativas a municipios para el fomento de actividades productivas</t>
  </si>
  <si>
    <t>72</t>
  </si>
  <si>
    <t>ACCIONES Y PARTICIPACIONES DE CAPITAL.</t>
  </si>
  <si>
    <t>721</t>
  </si>
  <si>
    <t>ACCIONES Y PARTICIPACIONES DE CAPITAL EN ENTIDADES PARAESTATALES NO EMPRESARIALES Y NO FINANCIERAS CON FINES DE POLITICA ECONOMICA.</t>
  </si>
  <si>
    <t>72100</t>
  </si>
  <si>
    <t>Acciones y participaciones de capital en entidades paraestatales no empresariales y no financieras con fines de política económica</t>
  </si>
  <si>
    <t>722</t>
  </si>
  <si>
    <t>ACCIONES Y PARTICIPACIONES DE CAPITAL EN ENTIDADES PARAESTATALES EMPRESARIALES Y NO FINANCIERAS CON FINES DE POLITICA ECONOMICA.</t>
  </si>
  <si>
    <t>72200</t>
  </si>
  <si>
    <t>Acciones y participaciones de capital en entidades paraestatales empresariales y no financieras con fines de política económica</t>
  </si>
  <si>
    <t>723</t>
  </si>
  <si>
    <t>ACCIONES Y PARTICIPACIONES DE CAPITAL EN INSTITUCIONES PARAESTATALES PUBLICAS FINANCIERAS CON FINES DE POLITICA ECONOMICA.</t>
  </si>
  <si>
    <t>72300</t>
  </si>
  <si>
    <t>Acciones y participaciones de capital en instituciones paraestatales públicas financieras con fines de política económica</t>
  </si>
  <si>
    <t>724</t>
  </si>
  <si>
    <t>ACCIONES Y PARTICIPACIONES DE CAPITAL EN EL SECTOR PRIVADO CON FINES DE POLITICA ECONOMICA.</t>
  </si>
  <si>
    <t>72401</t>
  </si>
  <si>
    <t>Adquisición de acciones o aumento en la participación estatal de capital en el sector privado con fines de política económica</t>
  </si>
  <si>
    <t>725</t>
  </si>
  <si>
    <t>ACCIONES Y PARTICIPACIONES DE CAPITAL EN ORGANISMOS INTERNACIONALES CON FINES DE POLITICA ECONOMICA.</t>
  </si>
  <si>
    <t>72501</t>
  </si>
  <si>
    <t>Adquisición de acciones de organismos internacionales</t>
  </si>
  <si>
    <t>726</t>
  </si>
  <si>
    <t>ACCIONES Y PARTICIPACIONES DE CAPITAL EN EL SECTOR EXTERNO CON FINES DE POLITICA ECONOMICA.</t>
  </si>
  <si>
    <t>72600</t>
  </si>
  <si>
    <t>Acciones y participaciones de capital en el sector externo con fines de política económica</t>
  </si>
  <si>
    <t>727</t>
  </si>
  <si>
    <t>ACCIONES Y PARTICIPACIONES DE CAPITAL EN EL SECTOR PUBLICO CON FINES DE GESTION DE LIQUIDEZ.</t>
  </si>
  <si>
    <t>72700</t>
  </si>
  <si>
    <t>Acciones y participaciones de capital en el sector público con fines de gestión de liquidez</t>
  </si>
  <si>
    <t>728</t>
  </si>
  <si>
    <t>ACCIONES Y PARTICIPACIONES DE CAPITAL EN EL SECTOR PRIVADO CON FINES DE GESTION DE LIQUIDEZ.</t>
  </si>
  <si>
    <t>72800</t>
  </si>
  <si>
    <t>Acciones y participaciones de capital en el sector privado con fines de gestión de liquidez</t>
  </si>
  <si>
    <t>729</t>
  </si>
  <si>
    <t>ACCIONES Y PARTICIPACIONES DE CAPITAL EN EL SECTOR EXTERNO CON FINES DE GESTION DE LIQUIDEZ.</t>
  </si>
  <si>
    <t>72900</t>
  </si>
  <si>
    <t>Acciones y participaciones de capital en el sector externo con fines de gestión de liquidez</t>
  </si>
  <si>
    <t>73</t>
  </si>
  <si>
    <t>COMPRA DE TITULOS Y VALORES.</t>
  </si>
  <si>
    <t>731</t>
  </si>
  <si>
    <t>BONOS.</t>
  </si>
  <si>
    <t>73101</t>
  </si>
  <si>
    <t>Adquisición de bonos</t>
  </si>
  <si>
    <t>732</t>
  </si>
  <si>
    <t>VALORES REPRESENTATIVOS DE DEUDA ADQUIRIDOS CON FINES DE POLITICA ECONOMICA.</t>
  </si>
  <si>
    <t>73200</t>
  </si>
  <si>
    <t>Valores representativos de deuda adquiridos con fines de política económica</t>
  </si>
  <si>
    <t>733</t>
  </si>
  <si>
    <t>VALORES REPRESENTATIVOS DE DEUDA ADQUIRIDOS CON FINES DE GESTION DE LIQUIDEZ.</t>
  </si>
  <si>
    <t>73300</t>
  </si>
  <si>
    <t>Valores representativos de la deuda adquiridos con fines de gestión de liquidez</t>
  </si>
  <si>
    <t>734</t>
  </si>
  <si>
    <t>OBLIGACIONES NEGOCIABLES ADQUIRIDAS CON FINES DE POLITICA ECONOMICA.</t>
  </si>
  <si>
    <t>73400</t>
  </si>
  <si>
    <t>Obligaciones negociables adquiridas con fines de política económica</t>
  </si>
  <si>
    <t>735</t>
  </si>
  <si>
    <t>OBLIGACIONES NEGOCIABLES ADQUIRIDAS CON FINES DE GESTION DE LIQUIDEZ.</t>
  </si>
  <si>
    <t>73501</t>
  </si>
  <si>
    <t>Adquisición de obligaciones</t>
  </si>
  <si>
    <t>739</t>
  </si>
  <si>
    <t>OTROS VALORES.</t>
  </si>
  <si>
    <t>73901</t>
  </si>
  <si>
    <t>Fideicomisos para adquisición de títulos de crédito</t>
  </si>
  <si>
    <t>73902</t>
  </si>
  <si>
    <t>Adquisición de acciones</t>
  </si>
  <si>
    <t>73903</t>
  </si>
  <si>
    <t>Adquisición de otros valores</t>
  </si>
  <si>
    <t>74</t>
  </si>
  <si>
    <t>CONCESION DE PRESTAMOS.</t>
  </si>
  <si>
    <t>741</t>
  </si>
  <si>
    <t>CONCESION DE PRESTAMOS A ENTIDADES PARAESTATALES NO EMPRESARIALES Y NO FINANCIERAS CON FINES DE POLITICA ECONOMICA.</t>
  </si>
  <si>
    <t>74100</t>
  </si>
  <si>
    <t>Concesión de préstamos a entidades paraestatales no empresariales y no financieras con fines de política económica</t>
  </si>
  <si>
    <t>742</t>
  </si>
  <si>
    <t>CONCESION DE PRESTAMOS A ENTIDADES PARAESTATALES EMPRESARIALES Y NO FINANCIERAS CON FINES DE POLITICA ECONOMICA.</t>
  </si>
  <si>
    <t>74201</t>
  </si>
  <si>
    <t>Créditos directos para actividades productivas otorgados a entidades paraestatales empresariales y no financieras con fines de política económica</t>
  </si>
  <si>
    <t>743</t>
  </si>
  <si>
    <t>CONCESION DE PRESTAMOS A INSTITUCIONES PARAESTATALES PUBLICAS FINANCIERAS CON FINES DE POLITICA ECONOMICA.</t>
  </si>
  <si>
    <t>74300</t>
  </si>
  <si>
    <t>Concesión de préstamos a instituciones paraestatales públicas financieras con fines de política económica</t>
  </si>
  <si>
    <t>744</t>
  </si>
  <si>
    <t>CONCESION DE PRESTAMOS A ENTIDADES FEDERATIVAS Y MUNICIPIOS CON FINES DE POLITICA ECONOMICA.</t>
  </si>
  <si>
    <t>74401</t>
  </si>
  <si>
    <t>Créditos directos para actividades productivas otorgados a entidades federativas y municipios con fines de política económica</t>
  </si>
  <si>
    <t>745</t>
  </si>
  <si>
    <t>CONCESION DE PRESTAMOS AL SECTOR PRIVADO CON FINES DE POLITICA ECONOMICA.</t>
  </si>
  <si>
    <t>74501</t>
  </si>
  <si>
    <t>Créditos directos para actividades productivas otorgados al sector privado con fines de política económica</t>
  </si>
  <si>
    <t>74502</t>
  </si>
  <si>
    <t>Fideicomisos para financiamiento de obras</t>
  </si>
  <si>
    <t>74503</t>
  </si>
  <si>
    <t>Fideicomisos para financiamientos agropecuarios</t>
  </si>
  <si>
    <t>74504</t>
  </si>
  <si>
    <t>Fideicomisos para financiamientos industriales</t>
  </si>
  <si>
    <t>74505</t>
  </si>
  <si>
    <t>Fideicomisos para financiamientos al comercio y otros servicios</t>
  </si>
  <si>
    <t>74506</t>
  </si>
  <si>
    <t>Fideicomisos para financiamientos de vivienda</t>
  </si>
  <si>
    <t>746</t>
  </si>
  <si>
    <t>CONCESION DE PRESTAMOS AL SECTOR EXTERNO CON FINES DE POLITICA ECONOMICA.</t>
  </si>
  <si>
    <t>74600</t>
  </si>
  <si>
    <t>Concesión de préstamos al sector externo con fines de política económica</t>
  </si>
  <si>
    <t>747</t>
  </si>
  <si>
    <t>CONCESION DE PRESTAMOS AL SECTOR PUBLICO CON FINES DE GESTION DE LIQUIDEZ.</t>
  </si>
  <si>
    <t>74700</t>
  </si>
  <si>
    <t>Concesión de préstamos al sector público con fines de gestión de liquidez</t>
  </si>
  <si>
    <t>748</t>
  </si>
  <si>
    <t>CONCESION DE PRESTAMOS AL SECTOR PRIVADO CON FINES DE GESTION DE LIQUIDEZ.</t>
  </si>
  <si>
    <t>74800</t>
  </si>
  <si>
    <t>Concesión de préstamos al sector privado con fines de gestión de liquidez</t>
  </si>
  <si>
    <t>749</t>
  </si>
  <si>
    <t>CONCESION DE PRESTAMOS AL SECTOR EXTERNO CON FINES DE GESTION DE LIQUIDEZ.</t>
  </si>
  <si>
    <t>74900</t>
  </si>
  <si>
    <t>Concesión de préstamos al sector externo con fines de gestión de liquidez</t>
  </si>
  <si>
    <t>75</t>
  </si>
  <si>
    <t>INVERSIONES EN FIDEICOMISOS, MANDATOS Y OTROS ANALOGOS.</t>
  </si>
  <si>
    <t>751</t>
  </si>
  <si>
    <t>INVERSIONES EN FIDEICOMISOS DEL PODER EJECUTIVO.</t>
  </si>
  <si>
    <t>75100</t>
  </si>
  <si>
    <t>Inversiones en fideicomisos del Poder Ejecutivo</t>
  </si>
  <si>
    <t>752</t>
  </si>
  <si>
    <t>INVERSIONES EN FIDEICOMISOS DEL PODER LEGISLATIVO.</t>
  </si>
  <si>
    <t>75200</t>
  </si>
  <si>
    <t>Inversiones en fideicomisos del Poder Legislativo</t>
  </si>
  <si>
    <t>753</t>
  </si>
  <si>
    <t>INVERSIONES EN FIDEICOMISOS DEL PODER JUDICIAL.</t>
  </si>
  <si>
    <t>75300</t>
  </si>
  <si>
    <t>Inversiones en fideicomisos del Poder Judicial</t>
  </si>
  <si>
    <t>754</t>
  </si>
  <si>
    <t>INVERSIONES EN FIDEICOMISOS PUBLICOS NO EMPRESARIALES Y NO FINANCIEROS.</t>
  </si>
  <si>
    <t>75400</t>
  </si>
  <si>
    <t>Inversiones en fideicomisos públicos no empresariales y no financieros</t>
  </si>
  <si>
    <t>755</t>
  </si>
  <si>
    <t>INVERSIONES EN FIDEICOMISOS PUBLICOS EMPRESARIALES Y NO FINANCIEROS.</t>
  </si>
  <si>
    <t>75501</t>
  </si>
  <si>
    <t>Inversiones en fideicomisos públicos empresariales y no financieros considerados entidades paraestatales</t>
  </si>
  <si>
    <t>756</t>
  </si>
  <si>
    <t>INVERSIONES EN FIDEICOMISOS PUBLICOS FINANCIEROS.</t>
  </si>
  <si>
    <t>75601</t>
  </si>
  <si>
    <t>Inversiones en fideicomisos públicos considerados entidades paraestatales</t>
  </si>
  <si>
    <t>75602</t>
  </si>
  <si>
    <t>Inversiones en mandatos y otros análogos</t>
  </si>
  <si>
    <t>757</t>
  </si>
  <si>
    <t>INVERSIONES EN FIDEICOMISOS DE ENTIDADES FEDERATIVAS.</t>
  </si>
  <si>
    <t>75700</t>
  </si>
  <si>
    <t>Inversiones en fideicomisos de entidades federativas</t>
  </si>
  <si>
    <t>758</t>
  </si>
  <si>
    <t>INVERSIONES EN FIDEICOMISOS DE MUNICIPIOS.</t>
  </si>
  <si>
    <t>75800</t>
  </si>
  <si>
    <t>Inversiones en fideicomisos de municipios</t>
  </si>
  <si>
    <t>759</t>
  </si>
  <si>
    <t>FIDEICOMISOS DE EMPRESAS PRIVADAS Y PARTICULARES.</t>
  </si>
  <si>
    <t>75901</t>
  </si>
  <si>
    <t>Aportaciones a fideicomisos, mandatos y otros análogos del sector privado</t>
  </si>
  <si>
    <t>76</t>
  </si>
  <si>
    <t>OTRAS INVERSIONES FINANCIERAS.</t>
  </si>
  <si>
    <t>761</t>
  </si>
  <si>
    <t>DEPOSITOS A LARGO PLAZO EN MONEDA NACIONAL.</t>
  </si>
  <si>
    <t>76100</t>
  </si>
  <si>
    <t>Depósitos a LP en Moneda Nacional</t>
  </si>
  <si>
    <t>762</t>
  </si>
  <si>
    <t>DEPOSITOS A LARGO PLAZO EN MONEDA EXTRANJERA.</t>
  </si>
  <si>
    <t>76200</t>
  </si>
  <si>
    <t>Depósitos a LP en Moneda Extranjera</t>
  </si>
  <si>
    <t>79</t>
  </si>
  <si>
    <t>PROVISIONES PARA CONTINGENCIAS Y OTRAS EROGACIONES ESPECIALES.</t>
  </si>
  <si>
    <t>791</t>
  </si>
  <si>
    <t>CONTINGENCIAS POR FENOMENOS NATURALES.</t>
  </si>
  <si>
    <t>79100</t>
  </si>
  <si>
    <t>Contingencias por fenómenos naturales</t>
  </si>
  <si>
    <t>792</t>
  </si>
  <si>
    <t>CONTINGENCIAS SOCIOECONOMICAS.</t>
  </si>
  <si>
    <t>79200</t>
  </si>
  <si>
    <t>Contingencias socioeconómicas</t>
  </si>
  <si>
    <t>799</t>
  </si>
  <si>
    <t>OTRAS EROGACIONES ESPECIALES.</t>
  </si>
  <si>
    <t>79901</t>
  </si>
  <si>
    <t>Erogaciones contingentes</t>
  </si>
  <si>
    <t>79902</t>
  </si>
  <si>
    <t>Provisiones para erogaciones especiales</t>
  </si>
  <si>
    <t>8</t>
  </si>
  <si>
    <t>PARTICIPACIONES Y APORTACIONES.</t>
  </si>
  <si>
    <t>81</t>
  </si>
  <si>
    <t>PARTICIPACIONES.</t>
  </si>
  <si>
    <t>811</t>
  </si>
  <si>
    <t>FONDO GENERAL DE PARTICIPACIONES.</t>
  </si>
  <si>
    <t>81101</t>
  </si>
  <si>
    <t>Fondo General de Participaciones</t>
  </si>
  <si>
    <t>81102</t>
  </si>
  <si>
    <t>81103</t>
  </si>
  <si>
    <t>81104</t>
  </si>
  <si>
    <t>81105</t>
  </si>
  <si>
    <t>81106</t>
  </si>
  <si>
    <t>81107</t>
  </si>
  <si>
    <t>81108</t>
  </si>
  <si>
    <t>81109</t>
  </si>
  <si>
    <t>81110</t>
  </si>
  <si>
    <t>81111</t>
  </si>
  <si>
    <t>81112</t>
  </si>
  <si>
    <t>81113</t>
  </si>
  <si>
    <t>81114</t>
  </si>
  <si>
    <t>81115</t>
  </si>
  <si>
    <t>81116</t>
  </si>
  <si>
    <t>81117</t>
  </si>
  <si>
    <t>81118</t>
  </si>
  <si>
    <t>81119</t>
  </si>
  <si>
    <t>81120</t>
  </si>
  <si>
    <t>81121</t>
  </si>
  <si>
    <t>81122</t>
  </si>
  <si>
    <t>81123</t>
  </si>
  <si>
    <t>81124</t>
  </si>
  <si>
    <t>81125</t>
  </si>
  <si>
    <t>81126</t>
  </si>
  <si>
    <t>81127</t>
  </si>
  <si>
    <t>81128</t>
  </si>
  <si>
    <t>81129</t>
  </si>
  <si>
    <t>81130</t>
  </si>
  <si>
    <t>81131</t>
  </si>
  <si>
    <t>81132</t>
  </si>
  <si>
    <t>812</t>
  </si>
  <si>
    <t>FONDO DE FOMENTO MUNICIPAL.</t>
  </si>
  <si>
    <t>81201</t>
  </si>
  <si>
    <t>Fondo de fomento municipal</t>
  </si>
  <si>
    <t>81202</t>
  </si>
  <si>
    <t>81203</t>
  </si>
  <si>
    <t>81204</t>
  </si>
  <si>
    <t>81205</t>
  </si>
  <si>
    <t>81206</t>
  </si>
  <si>
    <t>81207</t>
  </si>
  <si>
    <t>81208</t>
  </si>
  <si>
    <t>81209</t>
  </si>
  <si>
    <t>81210</t>
  </si>
  <si>
    <t>81211</t>
  </si>
  <si>
    <t>81212</t>
  </si>
  <si>
    <t>81213</t>
  </si>
  <si>
    <t>81214</t>
  </si>
  <si>
    <t>81215</t>
  </si>
  <si>
    <t>81216</t>
  </si>
  <si>
    <t>81217</t>
  </si>
  <si>
    <t>81218</t>
  </si>
  <si>
    <t>81219</t>
  </si>
  <si>
    <t>81220</t>
  </si>
  <si>
    <t>81221</t>
  </si>
  <si>
    <t>81222</t>
  </si>
  <si>
    <t>81223</t>
  </si>
  <si>
    <t>81224</t>
  </si>
  <si>
    <t>81225</t>
  </si>
  <si>
    <t>81226</t>
  </si>
  <si>
    <t>81227</t>
  </si>
  <si>
    <t>81228</t>
  </si>
  <si>
    <t>81229</t>
  </si>
  <si>
    <t>81230</t>
  </si>
  <si>
    <t>81231</t>
  </si>
  <si>
    <t>81232</t>
  </si>
  <si>
    <t>813</t>
  </si>
  <si>
    <t>PARTICIPACIONES DE LAS ENTIDADES FEDERATIVAS A LOS MUNICIPIOS.</t>
  </si>
  <si>
    <t>81300</t>
  </si>
  <si>
    <t>Participaciones de las entidades federativas a los municipios</t>
  </si>
  <si>
    <t>814</t>
  </si>
  <si>
    <t>OTROS CONCEPTOS PARTICIPABLES DE LA FEDERACION A ENTIDADES FEDERATIVAS.</t>
  </si>
  <si>
    <t>81401</t>
  </si>
  <si>
    <t>Otros conceptos participables de la Federación a entidades federativas</t>
  </si>
  <si>
    <t>81402</t>
  </si>
  <si>
    <t>81403</t>
  </si>
  <si>
    <t>81404</t>
  </si>
  <si>
    <t>81405</t>
  </si>
  <si>
    <t>81406</t>
  </si>
  <si>
    <t>81407</t>
  </si>
  <si>
    <t>81408</t>
  </si>
  <si>
    <t>81409</t>
  </si>
  <si>
    <t>81410</t>
  </si>
  <si>
    <t>81411</t>
  </si>
  <si>
    <t>81412</t>
  </si>
  <si>
    <t>81413</t>
  </si>
  <si>
    <t>81414</t>
  </si>
  <si>
    <t>81415</t>
  </si>
  <si>
    <t>81416</t>
  </si>
  <si>
    <t>81417</t>
  </si>
  <si>
    <t>81418</t>
  </si>
  <si>
    <t>81419</t>
  </si>
  <si>
    <t>81420</t>
  </si>
  <si>
    <t>81421</t>
  </si>
  <si>
    <t>81422</t>
  </si>
  <si>
    <t>81423</t>
  </si>
  <si>
    <t>81424</t>
  </si>
  <si>
    <t>81425</t>
  </si>
  <si>
    <t>81426</t>
  </si>
  <si>
    <t>81427</t>
  </si>
  <si>
    <t>81428</t>
  </si>
  <si>
    <t>81429</t>
  </si>
  <si>
    <t>81430</t>
  </si>
  <si>
    <t>81431</t>
  </si>
  <si>
    <t>81432</t>
  </si>
  <si>
    <t>815</t>
  </si>
  <si>
    <t>OTROS CONCEPTOS PARTICIPABLES DE LA FEDERACION A MUNICIPIOS.</t>
  </si>
  <si>
    <t>81500</t>
  </si>
  <si>
    <t>Otros conceptos participables de la Federación a municipios</t>
  </si>
  <si>
    <t>816</t>
  </si>
  <si>
    <t>CONVENIOS DE COLABORACION ADMINISTRATIVA.</t>
  </si>
  <si>
    <t>81601</t>
  </si>
  <si>
    <t>Convenios de colaboración administrativa</t>
  </si>
  <si>
    <t>83</t>
  </si>
  <si>
    <t>APORTACIONES.</t>
  </si>
  <si>
    <t>831</t>
  </si>
  <si>
    <t>APORTACIONES DE LA FEDERACION A LAS ENTIDADES FEDERATIVAS.</t>
  </si>
  <si>
    <t>83101</t>
  </si>
  <si>
    <t>Aportaciones federales a las entidades federativas y municipios para servicios personales</t>
  </si>
  <si>
    <t>83102</t>
  </si>
  <si>
    <t>Aportaciones federales a las entidades federativas y municipios para aportaciones al ISSSTE</t>
  </si>
  <si>
    <t>83103</t>
  </si>
  <si>
    <t>Aportaciones federales a las entidades federativas y municipios para gastos de operación</t>
  </si>
  <si>
    <t>83104</t>
  </si>
  <si>
    <t>Aportaciones federales a las entidades federativas y municipios para gastos de inversión</t>
  </si>
  <si>
    <t>83105</t>
  </si>
  <si>
    <t>Aportaciones federales a las entidades federativas y municipios</t>
  </si>
  <si>
    <t>83106</t>
  </si>
  <si>
    <t>Aportaciones federales a las entidades federativas y municipios para incrementos a las percepciones</t>
  </si>
  <si>
    <t>83107</t>
  </si>
  <si>
    <t>Aportaciones federales a las entidades federativas y municipios para creación de plazas</t>
  </si>
  <si>
    <t>83108</t>
  </si>
  <si>
    <t>Aportaciones federales a las entidades federativas y municipios para otras medidas de carácter laboral y económicas</t>
  </si>
  <si>
    <t>83109</t>
  </si>
  <si>
    <t>Aportaciones federales a las entidades federativas y municipios para aportaciones al FOVISSSTE</t>
  </si>
  <si>
    <t>83110</t>
  </si>
  <si>
    <t>Aportaciones federales a las entidades federativas y municipios por previsiones para aportaciones al ISSSTE</t>
  </si>
  <si>
    <t>83111</t>
  </si>
  <si>
    <t>Aportaciones federales a las entidades federativas y municipios por previsiones para aportaciones al FOVISSSTE</t>
  </si>
  <si>
    <t>83112</t>
  </si>
  <si>
    <t>Aportaciones federales a las entidades federativas y municipios para aportaciones al sistema de ahorro para el retiro</t>
  </si>
  <si>
    <t>83113</t>
  </si>
  <si>
    <t>Aportaciones federales a las entidades federativas y municipios para aportaciones al seguro de cesantía en edad avanzada y vejez</t>
  </si>
  <si>
    <t>83114</t>
  </si>
  <si>
    <t>Aportaciones federales a las entidades federativas y municipios para los depósitos al ahorro solidario</t>
  </si>
  <si>
    <t>83115</t>
  </si>
  <si>
    <t>Aportaciones federales a las entidades federativas y municipios por previsiones para aportaciones al sistema de ahorro para el retiro</t>
  </si>
  <si>
    <t>83116</t>
  </si>
  <si>
    <t>Aportaciones federales a las entidades federativas y municipios por previsiones para aportaciones al seguro de cesantía en edad avanzada y vejez</t>
  </si>
  <si>
    <t>83117</t>
  </si>
  <si>
    <t>Aportaciones federales a las entidades federativas y municipios por previsiones para los depósitos al ahorro solidario</t>
  </si>
  <si>
    <t>83118</t>
  </si>
  <si>
    <t>Aportaciones de la Federación a los organismos del Sistema Nacional de Coordinación Fiscal</t>
  </si>
  <si>
    <t>832</t>
  </si>
  <si>
    <t>APORTACIONES DE LA FEDERACION A MUNICIPIOS.</t>
  </si>
  <si>
    <t>83200</t>
  </si>
  <si>
    <t>Aportaciones de la Federación a municipios</t>
  </si>
  <si>
    <t>833</t>
  </si>
  <si>
    <t>APORTACIONES DE LAS ENTIDADES FEDERATIVAS A LOS MUNICIPIOS.</t>
  </si>
  <si>
    <t>83300</t>
  </si>
  <si>
    <t>Aportaciones de las entidades federativas a los municipios</t>
  </si>
  <si>
    <t>834</t>
  </si>
  <si>
    <t>APORTACIONES PREVISTAS EN LEYES Y DECRETOS AL SISTEMA DE PROTECCION SOCIAL.</t>
  </si>
  <si>
    <t>83401</t>
  </si>
  <si>
    <t>Aportaciones de la federación al sistema de protección social</t>
  </si>
  <si>
    <t>835</t>
  </si>
  <si>
    <t>APORTACIONES PREVISTAS EN LEYES Y DECRETOS COMPENSATORIAS A ENTIDADES FEDERATIVAS Y MUNICIPIOS.</t>
  </si>
  <si>
    <t>83501</t>
  </si>
  <si>
    <t>Asignaciones compensatorias a entidades federativas</t>
  </si>
  <si>
    <t>85</t>
  </si>
  <si>
    <t>CONVENIOS.</t>
  </si>
  <si>
    <t>851</t>
  </si>
  <si>
    <t>CONVENIOS DE REASIGNACION.</t>
  </si>
  <si>
    <t>85101</t>
  </si>
  <si>
    <t>Convenios de reasignación</t>
  </si>
  <si>
    <t>85102</t>
  </si>
  <si>
    <t>85103</t>
  </si>
  <si>
    <t>85104</t>
  </si>
  <si>
    <t>85105</t>
  </si>
  <si>
    <t>85106</t>
  </si>
  <si>
    <t>85107</t>
  </si>
  <si>
    <t>85108</t>
  </si>
  <si>
    <t>85109</t>
  </si>
  <si>
    <t>85110</t>
  </si>
  <si>
    <t>85111</t>
  </si>
  <si>
    <t>85112</t>
  </si>
  <si>
    <t>85113</t>
  </si>
  <si>
    <t>85114</t>
  </si>
  <si>
    <t>85115</t>
  </si>
  <si>
    <t>85116</t>
  </si>
  <si>
    <t>85117</t>
  </si>
  <si>
    <t>85118</t>
  </si>
  <si>
    <t>85119</t>
  </si>
  <si>
    <t>85120</t>
  </si>
  <si>
    <t>85121</t>
  </si>
  <si>
    <t>85122</t>
  </si>
  <si>
    <t>85123</t>
  </si>
  <si>
    <t>85124</t>
  </si>
  <si>
    <t>85125</t>
  </si>
  <si>
    <t>85126</t>
  </si>
  <si>
    <t>85127</t>
  </si>
  <si>
    <t>85128</t>
  </si>
  <si>
    <t>85129</t>
  </si>
  <si>
    <t>85130</t>
  </si>
  <si>
    <t>85131</t>
  </si>
  <si>
    <t>85132</t>
  </si>
  <si>
    <t>85133</t>
  </si>
  <si>
    <t>852</t>
  </si>
  <si>
    <t>CONVENIOS DE DESCENTRALIZACION.</t>
  </si>
  <si>
    <t>85200</t>
  </si>
  <si>
    <t>Convenios de descentralización</t>
  </si>
  <si>
    <t>853</t>
  </si>
  <si>
    <t>OTROS CONVENIOS.</t>
  </si>
  <si>
    <t>85300</t>
  </si>
  <si>
    <t>Otros convenios</t>
  </si>
  <si>
    <t>9</t>
  </si>
  <si>
    <t>DEUDA PUBLICA.</t>
  </si>
  <si>
    <t>91</t>
  </si>
  <si>
    <t>AMORTIZACION DE LA DEUDA PUBLICA.</t>
  </si>
  <si>
    <t>911</t>
  </si>
  <si>
    <t>AMORTIZACION DE LA DEUDA INTERNA CON INSTITUCIONES DE CREDITO.</t>
  </si>
  <si>
    <t>91101</t>
  </si>
  <si>
    <t>Amortización de la deuda interna con instituciones de crédito</t>
  </si>
  <si>
    <t>91102</t>
  </si>
  <si>
    <t>Amortización de la deuda interna derivada de proyectos de infraestructura productiva de largo plazo</t>
  </si>
  <si>
    <t>912</t>
  </si>
  <si>
    <t>AMORTIZACION DE LA DEUDA INTERNA POR EMISION DE TITULOS Y VALORES.</t>
  </si>
  <si>
    <t>91201</t>
  </si>
  <si>
    <t>Amortización de la deuda por emisión de valores gubernamentales</t>
  </si>
  <si>
    <t>913</t>
  </si>
  <si>
    <t>AMORTIZACION DE ARRENDAMIENTOS FINANCIEROS NACIONALES.</t>
  </si>
  <si>
    <t>91301</t>
  </si>
  <si>
    <t>Amortización de arrendamientos financieros nacionales</t>
  </si>
  <si>
    <t>91302</t>
  </si>
  <si>
    <t>Amortización de arrendamientos financieros especiales</t>
  </si>
  <si>
    <t>914</t>
  </si>
  <si>
    <t>AMORTIZACION DE LA DEUDA EXTERNA CON INSTITUCIONES DE CREDITO.</t>
  </si>
  <si>
    <t>91401</t>
  </si>
  <si>
    <t>Amortización de la deuda externa con instituciones de crédito</t>
  </si>
  <si>
    <t>91402</t>
  </si>
  <si>
    <t>Amortización de la deuda externa derivada de proyectos de infraestructura productiva de largo plazo</t>
  </si>
  <si>
    <t>915</t>
  </si>
  <si>
    <t>AMORTIZACION DE DEUDA EXTERNA CON ORGANISMOS FINANCIEROS INTERNACIONALES.</t>
  </si>
  <si>
    <t>91501</t>
  </si>
  <si>
    <t>Amortización de la deuda con organismos financieros internacionales</t>
  </si>
  <si>
    <t>916</t>
  </si>
  <si>
    <t>AMORTIZACION DE LA DEUDA BILATERAL.</t>
  </si>
  <si>
    <t>91601</t>
  </si>
  <si>
    <t>Amortización de la deuda bilateral</t>
  </si>
  <si>
    <t>917</t>
  </si>
  <si>
    <t>AMORTIZACION DE LA DEUDA EXTERNA POR EMISION DE TITULOS Y VALORES.</t>
  </si>
  <si>
    <t>91701</t>
  </si>
  <si>
    <t>Amortización de la deuda externa por bonos</t>
  </si>
  <si>
    <t>918</t>
  </si>
  <si>
    <t>AMORTIZACION DE ARRENDAMIENTOS FINANCIEROS INTERNACIONALES.</t>
  </si>
  <si>
    <t>91801</t>
  </si>
  <si>
    <t>Amortización de arrendamientos financieros internacionales</t>
  </si>
  <si>
    <t>92</t>
  </si>
  <si>
    <t>INTERESES DE LA DEUDA PUBLICA.</t>
  </si>
  <si>
    <t>921</t>
  </si>
  <si>
    <t>INTERESES DE LA DEUDA INTERNA CON INSTITUCIONES DE CREDITO.</t>
  </si>
  <si>
    <t>92101</t>
  </si>
  <si>
    <t>Intereses de la deuda interna con instituciones de crédito</t>
  </si>
  <si>
    <t>92102</t>
  </si>
  <si>
    <t>Intereses de la deuda interna derivada de proyectos de infraestructura productiva de largo plazo</t>
  </si>
  <si>
    <t>922</t>
  </si>
  <si>
    <t>INTERESES DERIVADOS DE LA COLOCACION DE TITULOS Y VALORES.</t>
  </si>
  <si>
    <t>92201</t>
  </si>
  <si>
    <t>Intereses derivados de la colocación de valores gubernamentales</t>
  </si>
  <si>
    <t>923</t>
  </si>
  <si>
    <t>INTERESES POR ARRENDAMIENTOS FINANCIEROS NACIONALES.</t>
  </si>
  <si>
    <t>92301</t>
  </si>
  <si>
    <t>Intereses por arrendamientos financieros nacionales</t>
  </si>
  <si>
    <t>92302</t>
  </si>
  <si>
    <t>Intereses por arrendamientos financieros especiales</t>
  </si>
  <si>
    <t>924</t>
  </si>
  <si>
    <t>INTERESES DE LA DEUDA EXTERNA CON INSTITUCIONES DE CREDITO.</t>
  </si>
  <si>
    <t>92401</t>
  </si>
  <si>
    <t>Intereses de la deuda externa con instituciones de crédito</t>
  </si>
  <si>
    <t>92402</t>
  </si>
  <si>
    <t>Intereses de la deuda externa derivada de proyectos de infraestructura productiva de largo plazo</t>
  </si>
  <si>
    <t>925</t>
  </si>
  <si>
    <t>INTERESES DE LA DEUDA CON ORGANISMOS FINANCIEROS INTERNACIONALES.</t>
  </si>
  <si>
    <t>92501</t>
  </si>
  <si>
    <t>Intereses de la deuda con organismos financieros internacionales</t>
  </si>
  <si>
    <t>926</t>
  </si>
  <si>
    <t>INTERESES DE LA DEUDA BILATERAL.</t>
  </si>
  <si>
    <t>92601</t>
  </si>
  <si>
    <t>Intereses de la deuda bilateral</t>
  </si>
  <si>
    <t>927</t>
  </si>
  <si>
    <t>INTERESES DERIVADOS DE LA COLOCACION DE TITULOS Y VALORES EN EL EXTERIOR.</t>
  </si>
  <si>
    <t>92701</t>
  </si>
  <si>
    <t>Intereses derivados de la colocación externa de bonos</t>
  </si>
  <si>
    <t>928</t>
  </si>
  <si>
    <t>INTERESES POR ARRENDAMIENTOS FINANCIEROS INTERNACIONALES.</t>
  </si>
  <si>
    <t>92801</t>
  </si>
  <si>
    <t>Intereses por arrendamientos financieros internacionales</t>
  </si>
  <si>
    <t>93</t>
  </si>
  <si>
    <t>COMISIONES DE LA DEUDA PUBLICA.</t>
  </si>
  <si>
    <t>931</t>
  </si>
  <si>
    <t>COMISIONES DE LA DEUDA PUBLICA INTERNA.</t>
  </si>
  <si>
    <t>93101</t>
  </si>
  <si>
    <t>Comisiones de la deuda interna</t>
  </si>
  <si>
    <t>932</t>
  </si>
  <si>
    <t>COMISIONES DE LA DEUDA PUBLICA EXTERNA.</t>
  </si>
  <si>
    <t>93201</t>
  </si>
  <si>
    <t>Comisiones de la deuda externa</t>
  </si>
  <si>
    <t>94</t>
  </si>
  <si>
    <t>GASTOS DE LA DEUDA PUBLICA.</t>
  </si>
  <si>
    <t>941</t>
  </si>
  <si>
    <t>GASTOS DE LA DEUDA PUBLICA INTERNA.</t>
  </si>
  <si>
    <t>94101</t>
  </si>
  <si>
    <t>Gastos de la deuda interna</t>
  </si>
  <si>
    <t>942</t>
  </si>
  <si>
    <t>GASTOS DE LA DEUDA PUBLICA EXTERNA.</t>
  </si>
  <si>
    <t>94201</t>
  </si>
  <si>
    <t>Gastos de la deuda externa</t>
  </si>
  <si>
    <t>95</t>
  </si>
  <si>
    <t>COSTO POR COBERTURAS.</t>
  </si>
  <si>
    <t>951</t>
  </si>
  <si>
    <t>COSTOS POR COBERTURAS.</t>
  </si>
  <si>
    <t>95101</t>
  </si>
  <si>
    <t>Costo por coberturas</t>
  </si>
  <si>
    <t>96</t>
  </si>
  <si>
    <t>APOYOS FINANCIEROS.</t>
  </si>
  <si>
    <t>961</t>
  </si>
  <si>
    <t>APOYOS A INTERMEDIARIOS FINANCIEROS.</t>
  </si>
  <si>
    <t>96101</t>
  </si>
  <si>
    <t>Apoyos a intermediarios financieros</t>
  </si>
  <si>
    <t>962</t>
  </si>
  <si>
    <t>APOYOS A AHORRADORES Y DEUDORES DEL SISTEMA FINANCIERO NACIONAL.</t>
  </si>
  <si>
    <t>96201</t>
  </si>
  <si>
    <t>Apoyos a ahorradores y deudores de la banca</t>
  </si>
  <si>
    <t>99</t>
  </si>
  <si>
    <t>ADEUDOS DE EJERCICIOS FISCALES ANTERIORES (ADEFAS).</t>
  </si>
  <si>
    <t>991</t>
  </si>
  <si>
    <t>ADEFAS.</t>
  </si>
  <si>
    <t>99101</t>
  </si>
  <si>
    <t>Adeudos de ejercicios fiscales anteriores</t>
  </si>
  <si>
    <t>Total del Gasto</t>
  </si>
  <si>
    <t>Bajo protesta de decir verdad declaramos que los Estados Financieros y sus notas son razonablemente correctos y son responsabilidad del emisor.</t>
  </si>
  <si>
    <t xml:space="preserve">DEL 1 DE ENERO AL 29 DE SEPTIEMBRE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</si>
</sst>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9"/>
      <color indexed="8"/>
      <name val="Arial Narrow"/>
      <family val="2"/>
    </font>
    <font>
      <b/>
      <sz val="5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5"/>
      <name val="Arial"/>
      <family val="2"/>
    </font>
    <font>
      <sz val="5"/>
      <name val="Arial"/>
      <family val="2"/>
    </font>
    <font>
      <b/>
      <sz val="5"/>
      <name val="Arial"/>
      <family val="2"/>
    </font>
    <font>
      <sz val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top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4" fillId="3" borderId="11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4" fontId="8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514350</xdr:colOff>
      <xdr:row>5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219075</xdr:colOff>
      <xdr:row>1</xdr:row>
      <xdr:rowOff>0</xdr:rowOff>
    </xdr:from>
    <xdr:to>
      <xdr:col>12</xdr:col>
      <xdr:colOff>0</xdr:colOff>
      <xdr:row>5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absolute">
    <xdr:from>
      <xdr:col>1</xdr:col>
      <xdr:colOff>170793</xdr:colOff>
      <xdr:row>1156</xdr:row>
      <xdr:rowOff>39415</xdr:rowOff>
    </xdr:from>
    <xdr:to>
      <xdr:col>4</xdr:col>
      <xdr:colOff>1770993</xdr:colOff>
      <xdr:row>1161</xdr:row>
      <xdr:rowOff>52552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16776" y="189337294"/>
          <a:ext cx="2349062" cy="735724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
Lic. Orquidia Hernàndez Mendoza
Presidenta Municipal Constitucional</a:t>
          </a:r>
        </a:p>
      </xdr:txBody>
    </xdr:sp>
    <xdr:clientData/>
  </xdr:twoCellAnchor>
  <xdr:twoCellAnchor>
    <xdr:from>
      <xdr:col>4</xdr:col>
      <xdr:colOff>1677386</xdr:colOff>
      <xdr:row>1156</xdr:row>
      <xdr:rowOff>19707</xdr:rowOff>
    </xdr:from>
    <xdr:to>
      <xdr:col>7</xdr:col>
      <xdr:colOff>197069</xdr:colOff>
      <xdr:row>1161</xdr:row>
      <xdr:rowOff>52551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472231" y="189317586"/>
          <a:ext cx="2369097" cy="755431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
Ing. Salvador Flores Castillo
Sìndico Procurador Municipal</a:t>
          </a:r>
        </a:p>
      </xdr:txBody>
    </xdr:sp>
    <xdr:clientData/>
  </xdr:twoCellAnchor>
  <xdr:twoCellAnchor>
    <xdr:from>
      <xdr:col>6</xdr:col>
      <xdr:colOff>643759</xdr:colOff>
      <xdr:row>1155</xdr:row>
      <xdr:rowOff>131380</xdr:rowOff>
    </xdr:from>
    <xdr:to>
      <xdr:col>9</xdr:col>
      <xdr:colOff>733097</xdr:colOff>
      <xdr:row>1161</xdr:row>
      <xdr:rowOff>45983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526018" y="189284742"/>
          <a:ext cx="2349062" cy="781707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______________________________
Lic. Alberto Castro Flores
Tesorero Municipal</a:t>
          </a:r>
        </a:p>
      </xdr:txBody>
    </xdr:sp>
    <xdr:clientData/>
  </xdr:twoCellAnchor>
  <xdr:twoCellAnchor>
    <xdr:from>
      <xdr:col>9</xdr:col>
      <xdr:colOff>74559</xdr:colOff>
      <xdr:row>1155</xdr:row>
      <xdr:rowOff>124810</xdr:rowOff>
    </xdr:from>
    <xdr:to>
      <xdr:col>11</xdr:col>
      <xdr:colOff>545225</xdr:colOff>
      <xdr:row>1161</xdr:row>
      <xdr:rowOff>52550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216542" y="189278172"/>
          <a:ext cx="1942114" cy="794844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______________________________
L.C. Erick Josué Riíos García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56"/>
  <sheetViews>
    <sheetView tabSelected="1" zoomScale="145" zoomScaleNormal="145" workbookViewId="0">
      <selection activeCell="B6" sqref="B6:L6"/>
    </sheetView>
  </sheetViews>
  <sheetFormatPr baseColWidth="10" defaultColWidth="9.1640625" defaultRowHeight="11" x14ac:dyDescent="0.15"/>
  <cols>
    <col min="1" max="1" width="0.6640625" style="2" customWidth="1" collapsed="1"/>
    <col min="2" max="4" width="3.6640625" style="2" customWidth="1" collapsed="1"/>
    <col min="5" max="5" width="34.83203125" style="5" customWidth="1" collapsed="1"/>
    <col min="6" max="8" width="11.5" style="4" customWidth="1" collapsed="1"/>
    <col min="9" max="11" width="11" style="2" customWidth="1" collapsed="1"/>
    <col min="12" max="12" width="11.5" style="2" customWidth="1" collapsed="1"/>
    <col min="13" max="13" width="0.5" style="2" customWidth="1" collapsed="1"/>
    <col min="14" max="14" width="13.6640625" style="2" hidden="1" customWidth="1" collapsed="1"/>
    <col min="15" max="15" width="0" style="2" hidden="1" customWidth="1" collapsed="1"/>
    <col min="16" max="16384" width="9.1640625" style="2" collapsed="1"/>
  </cols>
  <sheetData>
    <row r="1" spans="1:15" s="3" customFormat="1" ht="5.25" customHeight="1" x14ac:dyDescent="0.15">
      <c r="A1" s="9"/>
      <c r="B1" s="6"/>
      <c r="C1" s="6"/>
      <c r="D1" s="6"/>
      <c r="E1" s="7"/>
      <c r="F1" s="8"/>
      <c r="G1" s="8"/>
      <c r="H1" s="8"/>
      <c r="I1" s="9"/>
      <c r="J1" s="9"/>
      <c r="K1" s="9"/>
      <c r="L1" s="9"/>
      <c r="M1" s="9"/>
    </row>
    <row r="2" spans="1:15" customFormat="1" ht="13.5" customHeight="1" x14ac:dyDescent="0.15">
      <c r="A2" s="10"/>
      <c r="B2" s="27" t="s">
        <v>11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10"/>
    </row>
    <row r="3" spans="1:15" s="1" customFormat="1" ht="13.5" customHeight="1" x14ac:dyDescent="0.15">
      <c r="A3" s="11"/>
      <c r="B3" s="28" t="s">
        <v>12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11"/>
    </row>
    <row r="4" spans="1:15" s="1" customFormat="1" ht="13.5" customHeight="1" x14ac:dyDescent="0.15">
      <c r="A4" s="11"/>
      <c r="B4" s="29" t="s">
        <v>13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11"/>
    </row>
    <row r="5" spans="1:15" s="1" customFormat="1" ht="13.5" customHeight="1" x14ac:dyDescent="0.15">
      <c r="A5" s="11"/>
      <c r="B5" s="30" t="s">
        <v>14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11"/>
    </row>
    <row r="6" spans="1:15" customFormat="1" ht="13.5" customHeight="1" x14ac:dyDescent="0.15">
      <c r="A6" s="10"/>
      <c r="B6" s="29" t="s">
        <v>2122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10"/>
    </row>
    <row r="7" spans="1:15" customFormat="1" ht="1.5" customHeight="1" x14ac:dyDescent="0.15">
      <c r="B7" s="2"/>
      <c r="C7" s="2"/>
      <c r="D7" s="2"/>
      <c r="E7" s="2"/>
      <c r="F7" s="2"/>
      <c r="G7" s="2"/>
      <c r="H7" s="2"/>
    </row>
    <row r="8" spans="1:15" customFormat="1" ht="9.75" customHeight="1" x14ac:dyDescent="0.15">
      <c r="B8" s="20" t="s">
        <v>8</v>
      </c>
      <c r="C8" s="21"/>
      <c r="D8" s="21"/>
      <c r="E8" s="22"/>
      <c r="F8" s="36" t="s">
        <v>4</v>
      </c>
      <c r="G8" s="32" t="s">
        <v>7</v>
      </c>
      <c r="H8" s="35" t="s">
        <v>0</v>
      </c>
      <c r="I8" s="35" t="s">
        <v>1</v>
      </c>
      <c r="J8" s="35" t="s">
        <v>2</v>
      </c>
      <c r="K8" s="39" t="s">
        <v>5</v>
      </c>
      <c r="L8" s="32" t="s">
        <v>6</v>
      </c>
    </row>
    <row r="9" spans="1:15" customFormat="1" ht="9.75" customHeight="1" x14ac:dyDescent="0.15">
      <c r="B9" s="14"/>
      <c r="C9" s="16" t="s">
        <v>3</v>
      </c>
      <c r="D9" s="15"/>
      <c r="E9" s="12"/>
      <c r="F9" s="37"/>
      <c r="G9" s="33"/>
      <c r="H9" s="35"/>
      <c r="I9" s="35"/>
      <c r="J9" s="35"/>
      <c r="K9" s="40"/>
      <c r="L9" s="33"/>
    </row>
    <row r="10" spans="1:15" customFormat="1" ht="9.75" customHeight="1" x14ac:dyDescent="0.15">
      <c r="B10" s="13"/>
      <c r="C10" s="16"/>
      <c r="D10" s="16" t="s">
        <v>9</v>
      </c>
      <c r="E10" s="12"/>
      <c r="F10" s="37"/>
      <c r="G10" s="33"/>
      <c r="H10" s="35"/>
      <c r="I10" s="35"/>
      <c r="J10" s="35"/>
      <c r="K10" s="40"/>
      <c r="L10" s="33"/>
    </row>
    <row r="11" spans="1:15" customFormat="1" ht="9.75" customHeight="1" x14ac:dyDescent="0.15">
      <c r="B11" s="17"/>
      <c r="C11" s="18"/>
      <c r="D11" s="18"/>
      <c r="E11" s="19" t="s">
        <v>10</v>
      </c>
      <c r="F11" s="38"/>
      <c r="G11" s="34"/>
      <c r="H11" s="35"/>
      <c r="I11" s="35"/>
      <c r="J11" s="35"/>
      <c r="K11" s="41"/>
      <c r="L11" s="34"/>
    </row>
    <row r="12" spans="1:15" ht="3.75" customHeight="1" x14ac:dyDescent="0.15">
      <c r="B12" s="31"/>
      <c r="C12" s="31"/>
      <c r="D12" s="31"/>
      <c r="E12" s="31"/>
    </row>
    <row r="13" spans="1:15" ht="13" x14ac:dyDescent="0.15">
      <c r="B13" s="25" t="s">
        <v>16</v>
      </c>
      <c r="C13" s="25"/>
      <c r="D13" s="25"/>
      <c r="E13" s="25"/>
      <c r="F13" s="23">
        <v>26304991.34</v>
      </c>
      <c r="G13" s="23">
        <v>14911.07</v>
      </c>
      <c r="H13" s="23">
        <v>26319902.41</v>
      </c>
      <c r="I13" s="23">
        <v>17736022.25</v>
      </c>
      <c r="J13" s="23">
        <v>17736022.25</v>
      </c>
      <c r="K13" s="23">
        <f t="shared" ref="K13:K76" si="0">J13- H13</f>
        <v>-8583880.1600000001</v>
      </c>
      <c r="L13" s="23">
        <f t="shared" ref="L13:L76" si="1">IF(H13&lt;&gt;0, ((J13-H13)/H13)*100, 0)</f>
        <v>-32.613647369523051</v>
      </c>
      <c r="N13" s="25" t="s">
        <v>15</v>
      </c>
      <c r="O13" t="s">
        <v>15</v>
      </c>
    </row>
    <row r="14" spans="1:15" ht="13" x14ac:dyDescent="0.15">
      <c r="B14" s="25"/>
      <c r="C14" s="25" t="s">
        <v>18</v>
      </c>
      <c r="D14" s="25"/>
      <c r="E14" s="25"/>
      <c r="F14" s="23">
        <v>18017561.280000001</v>
      </c>
      <c r="G14" s="23">
        <v>0</v>
      </c>
      <c r="H14" s="23">
        <v>18017561.280000001</v>
      </c>
      <c r="I14" s="23">
        <v>11784898.470000001</v>
      </c>
      <c r="J14" s="23">
        <v>11784898.470000001</v>
      </c>
      <c r="K14" s="23">
        <f t="shared" si="0"/>
        <v>-6232662.8100000005</v>
      </c>
      <c r="L14" s="23">
        <f t="shared" si="1"/>
        <v>-34.59215547066534</v>
      </c>
      <c r="N14" s="25" t="s">
        <v>17</v>
      </c>
      <c r="O14"/>
    </row>
    <row r="15" spans="1:15" ht="13" x14ac:dyDescent="0.15">
      <c r="B15" s="25"/>
      <c r="C15" s="25"/>
      <c r="D15" s="25" t="s">
        <v>20</v>
      </c>
      <c r="E15" s="25"/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f t="shared" si="0"/>
        <v>0</v>
      </c>
      <c r="L15" s="23">
        <f t="shared" si="1"/>
        <v>0</v>
      </c>
      <c r="N15" s="25" t="s">
        <v>19</v>
      </c>
      <c r="O15"/>
    </row>
    <row r="16" spans="1:15" ht="13" x14ac:dyDescent="0.15">
      <c r="B16" s="26"/>
      <c r="C16" s="26"/>
      <c r="D16" s="26"/>
      <c r="E16" s="26" t="s">
        <v>23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f t="shared" si="0"/>
        <v>0</v>
      </c>
      <c r="L16" s="24">
        <f t="shared" si="1"/>
        <v>0</v>
      </c>
      <c r="N16" s="26" t="s">
        <v>21</v>
      </c>
      <c r="O16" t="s">
        <v>22</v>
      </c>
    </row>
    <row r="17" spans="2:15" ht="13" x14ac:dyDescent="0.15">
      <c r="B17" s="25"/>
      <c r="C17" s="25"/>
      <c r="D17" s="25" t="s">
        <v>25</v>
      </c>
      <c r="E17" s="25"/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f t="shared" si="0"/>
        <v>0</v>
      </c>
      <c r="L17" s="23">
        <f t="shared" si="1"/>
        <v>0</v>
      </c>
      <c r="N17" s="25" t="s">
        <v>24</v>
      </c>
      <c r="O17"/>
    </row>
    <row r="18" spans="2:15" ht="13" x14ac:dyDescent="0.15">
      <c r="B18" s="26"/>
      <c r="C18" s="26"/>
      <c r="D18" s="26"/>
      <c r="E18" s="26" t="s">
        <v>27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f t="shared" si="0"/>
        <v>0</v>
      </c>
      <c r="L18" s="24">
        <f t="shared" si="1"/>
        <v>0</v>
      </c>
      <c r="N18" s="26" t="s">
        <v>26</v>
      </c>
      <c r="O18" t="s">
        <v>22</v>
      </c>
    </row>
    <row r="19" spans="2:15" ht="13" x14ac:dyDescent="0.15">
      <c r="B19" s="25"/>
      <c r="C19" s="25"/>
      <c r="D19" s="25" t="s">
        <v>29</v>
      </c>
      <c r="E19" s="25"/>
      <c r="F19" s="23">
        <v>18017561.280000001</v>
      </c>
      <c r="G19" s="23">
        <v>0</v>
      </c>
      <c r="H19" s="23">
        <v>18017561.280000001</v>
      </c>
      <c r="I19" s="23">
        <v>11784898.470000001</v>
      </c>
      <c r="J19" s="23">
        <v>11784898.470000001</v>
      </c>
      <c r="K19" s="23">
        <f t="shared" si="0"/>
        <v>-6232662.8100000005</v>
      </c>
      <c r="L19" s="23">
        <f t="shared" si="1"/>
        <v>-34.59215547066534</v>
      </c>
      <c r="N19" s="25" t="s">
        <v>28</v>
      </c>
      <c r="O19"/>
    </row>
    <row r="20" spans="2:15" ht="13" x14ac:dyDescent="0.15">
      <c r="B20" s="26"/>
      <c r="C20" s="26"/>
      <c r="D20" s="26"/>
      <c r="E20" s="26" t="s">
        <v>31</v>
      </c>
      <c r="F20" s="24">
        <v>18017561.280000001</v>
      </c>
      <c r="G20" s="24">
        <v>0</v>
      </c>
      <c r="H20" s="24">
        <v>18017561.280000001</v>
      </c>
      <c r="I20" s="24">
        <v>11784898.470000001</v>
      </c>
      <c r="J20" s="24">
        <v>11784898.470000001</v>
      </c>
      <c r="K20" s="24">
        <f t="shared" si="0"/>
        <v>-6232662.8100000005</v>
      </c>
      <c r="L20" s="24">
        <f t="shared" si="1"/>
        <v>-34.59215547066534</v>
      </c>
      <c r="N20" s="26" t="s">
        <v>30</v>
      </c>
      <c r="O20" t="s">
        <v>22</v>
      </c>
    </row>
    <row r="21" spans="2:15" ht="13" x14ac:dyDescent="0.15">
      <c r="B21" s="25"/>
      <c r="C21" s="25"/>
      <c r="D21" s="25" t="s">
        <v>33</v>
      </c>
      <c r="E21" s="25"/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f t="shared" si="0"/>
        <v>0</v>
      </c>
      <c r="L21" s="23">
        <f t="shared" si="1"/>
        <v>0</v>
      </c>
      <c r="N21" s="25" t="s">
        <v>32</v>
      </c>
      <c r="O21"/>
    </row>
    <row r="22" spans="2:15" ht="13" x14ac:dyDescent="0.15">
      <c r="B22" s="26"/>
      <c r="C22" s="26"/>
      <c r="D22" s="26"/>
      <c r="E22" s="26" t="s">
        <v>35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f t="shared" si="0"/>
        <v>0</v>
      </c>
      <c r="L22" s="24">
        <f t="shared" si="1"/>
        <v>0</v>
      </c>
      <c r="N22" s="26" t="s">
        <v>34</v>
      </c>
      <c r="O22" t="s">
        <v>22</v>
      </c>
    </row>
    <row r="23" spans="2:15" ht="13" x14ac:dyDescent="0.15">
      <c r="B23" s="25"/>
      <c r="C23" s="25" t="s">
        <v>37</v>
      </c>
      <c r="D23" s="25"/>
      <c r="E23" s="25"/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f t="shared" si="0"/>
        <v>0</v>
      </c>
      <c r="L23" s="23">
        <f t="shared" si="1"/>
        <v>0</v>
      </c>
      <c r="N23" s="25" t="s">
        <v>36</v>
      </c>
      <c r="O23"/>
    </row>
    <row r="24" spans="2:15" ht="13" x14ac:dyDescent="0.15">
      <c r="B24" s="25"/>
      <c r="C24" s="25"/>
      <c r="D24" s="25" t="s">
        <v>39</v>
      </c>
      <c r="E24" s="25"/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f t="shared" si="0"/>
        <v>0</v>
      </c>
      <c r="L24" s="23">
        <f t="shared" si="1"/>
        <v>0</v>
      </c>
      <c r="N24" s="25" t="s">
        <v>38</v>
      </c>
      <c r="O24"/>
    </row>
    <row r="25" spans="2:15" ht="13" x14ac:dyDescent="0.15">
      <c r="B25" s="26"/>
      <c r="C25" s="26"/>
      <c r="D25" s="26"/>
      <c r="E25" s="26" t="s">
        <v>41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f t="shared" si="0"/>
        <v>0</v>
      </c>
      <c r="L25" s="24">
        <f t="shared" si="1"/>
        <v>0</v>
      </c>
      <c r="N25" s="26" t="s">
        <v>40</v>
      </c>
      <c r="O25" t="s">
        <v>22</v>
      </c>
    </row>
    <row r="26" spans="2:15" ht="13" x14ac:dyDescent="0.15">
      <c r="B26" s="25"/>
      <c r="C26" s="25"/>
      <c r="D26" s="25" t="s">
        <v>43</v>
      </c>
      <c r="E26" s="25"/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f t="shared" si="0"/>
        <v>0</v>
      </c>
      <c r="L26" s="23">
        <f t="shared" si="1"/>
        <v>0</v>
      </c>
      <c r="N26" s="25" t="s">
        <v>42</v>
      </c>
      <c r="O26"/>
    </row>
    <row r="27" spans="2:15" ht="13" x14ac:dyDescent="0.15">
      <c r="B27" s="26"/>
      <c r="C27" s="26"/>
      <c r="D27" s="26"/>
      <c r="E27" s="26" t="s">
        <v>45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f t="shared" si="0"/>
        <v>0</v>
      </c>
      <c r="L27" s="24">
        <f t="shared" si="1"/>
        <v>0</v>
      </c>
      <c r="N27" s="26" t="s">
        <v>44</v>
      </c>
      <c r="O27" t="s">
        <v>22</v>
      </c>
    </row>
    <row r="28" spans="2:15" ht="13" x14ac:dyDescent="0.15">
      <c r="B28" s="26"/>
      <c r="C28" s="26"/>
      <c r="D28" s="26"/>
      <c r="E28" s="26" t="s">
        <v>47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f t="shared" si="0"/>
        <v>0</v>
      </c>
      <c r="L28" s="24">
        <f t="shared" si="1"/>
        <v>0</v>
      </c>
      <c r="N28" s="26" t="s">
        <v>46</v>
      </c>
      <c r="O28" t="s">
        <v>22</v>
      </c>
    </row>
    <row r="29" spans="2:15" ht="13" x14ac:dyDescent="0.15">
      <c r="B29" s="25"/>
      <c r="C29" s="25"/>
      <c r="D29" s="25" t="s">
        <v>49</v>
      </c>
      <c r="E29" s="25"/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f t="shared" si="0"/>
        <v>0</v>
      </c>
      <c r="L29" s="23">
        <f t="shared" si="1"/>
        <v>0</v>
      </c>
      <c r="N29" s="25" t="s">
        <v>48</v>
      </c>
      <c r="O29"/>
    </row>
    <row r="30" spans="2:15" ht="13" x14ac:dyDescent="0.15">
      <c r="B30" s="26"/>
      <c r="C30" s="26"/>
      <c r="D30" s="26"/>
      <c r="E30" s="26" t="s">
        <v>51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f t="shared" si="0"/>
        <v>0</v>
      </c>
      <c r="L30" s="24">
        <f t="shared" si="1"/>
        <v>0</v>
      </c>
      <c r="N30" s="26" t="s">
        <v>50</v>
      </c>
      <c r="O30" t="s">
        <v>22</v>
      </c>
    </row>
    <row r="31" spans="2:15" ht="13" x14ac:dyDescent="0.15">
      <c r="B31" s="25"/>
      <c r="C31" s="25"/>
      <c r="D31" s="25" t="s">
        <v>53</v>
      </c>
      <c r="E31" s="25"/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f t="shared" si="0"/>
        <v>0</v>
      </c>
      <c r="L31" s="23">
        <f t="shared" si="1"/>
        <v>0</v>
      </c>
      <c r="N31" s="25" t="s">
        <v>52</v>
      </c>
      <c r="O31"/>
    </row>
    <row r="32" spans="2:15" ht="13" x14ac:dyDescent="0.15">
      <c r="B32" s="26"/>
      <c r="C32" s="26"/>
      <c r="D32" s="26"/>
      <c r="E32" s="26" t="s">
        <v>55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f t="shared" si="0"/>
        <v>0</v>
      </c>
      <c r="L32" s="24">
        <f t="shared" si="1"/>
        <v>0</v>
      </c>
      <c r="N32" s="26" t="s">
        <v>54</v>
      </c>
      <c r="O32" t="s">
        <v>22</v>
      </c>
    </row>
    <row r="33" spans="2:15" ht="13" x14ac:dyDescent="0.15">
      <c r="B33" s="25"/>
      <c r="C33" s="25" t="s">
        <v>57</v>
      </c>
      <c r="D33" s="25"/>
      <c r="E33" s="25"/>
      <c r="F33" s="23">
        <v>7568030.0599999996</v>
      </c>
      <c r="G33" s="23">
        <v>149643.60999999999</v>
      </c>
      <c r="H33" s="23">
        <v>7717673.6699999999</v>
      </c>
      <c r="I33" s="23">
        <v>5512623.7800000003</v>
      </c>
      <c r="J33" s="23">
        <v>5512623.7800000003</v>
      </c>
      <c r="K33" s="23">
        <f t="shared" si="0"/>
        <v>-2205049.8899999997</v>
      </c>
      <c r="L33" s="23">
        <f t="shared" si="1"/>
        <v>-28.571432069892115</v>
      </c>
      <c r="N33" s="25" t="s">
        <v>56</v>
      </c>
      <c r="O33"/>
    </row>
    <row r="34" spans="2:15" ht="13" x14ac:dyDescent="0.15">
      <c r="B34" s="25"/>
      <c r="C34" s="25"/>
      <c r="D34" s="25" t="s">
        <v>59</v>
      </c>
      <c r="E34" s="25"/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f t="shared" si="0"/>
        <v>0</v>
      </c>
      <c r="L34" s="23">
        <f t="shared" si="1"/>
        <v>0</v>
      </c>
      <c r="N34" s="25" t="s">
        <v>58</v>
      </c>
      <c r="O34"/>
    </row>
    <row r="35" spans="2:15" ht="13" x14ac:dyDescent="0.15">
      <c r="B35" s="26"/>
      <c r="C35" s="26"/>
      <c r="D35" s="26"/>
      <c r="E35" s="26" t="s">
        <v>61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f t="shared" si="0"/>
        <v>0</v>
      </c>
      <c r="L35" s="24">
        <f t="shared" si="1"/>
        <v>0</v>
      </c>
      <c r="N35" s="26" t="s">
        <v>60</v>
      </c>
      <c r="O35" t="s">
        <v>22</v>
      </c>
    </row>
    <row r="36" spans="2:15" ht="13" x14ac:dyDescent="0.15">
      <c r="B36" s="26"/>
      <c r="C36" s="26"/>
      <c r="D36" s="26"/>
      <c r="E36" s="26" t="s">
        <v>63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f t="shared" si="0"/>
        <v>0</v>
      </c>
      <c r="L36" s="24">
        <f t="shared" si="1"/>
        <v>0</v>
      </c>
      <c r="N36" s="26" t="s">
        <v>62</v>
      </c>
      <c r="O36" t="s">
        <v>22</v>
      </c>
    </row>
    <row r="37" spans="2:15" ht="13" x14ac:dyDescent="0.15">
      <c r="B37" s="26"/>
      <c r="C37" s="26"/>
      <c r="D37" s="26"/>
      <c r="E37" s="26" t="s">
        <v>65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f t="shared" si="0"/>
        <v>0</v>
      </c>
      <c r="L37" s="24">
        <f t="shared" si="1"/>
        <v>0</v>
      </c>
      <c r="N37" s="26" t="s">
        <v>64</v>
      </c>
      <c r="O37" t="s">
        <v>22</v>
      </c>
    </row>
    <row r="38" spans="2:15" ht="13" x14ac:dyDescent="0.15">
      <c r="B38" s="26"/>
      <c r="C38" s="26"/>
      <c r="D38" s="26"/>
      <c r="E38" s="26" t="s">
        <v>67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f t="shared" si="0"/>
        <v>0</v>
      </c>
      <c r="L38" s="24">
        <f t="shared" si="1"/>
        <v>0</v>
      </c>
      <c r="N38" s="26" t="s">
        <v>66</v>
      </c>
      <c r="O38" t="s">
        <v>22</v>
      </c>
    </row>
    <row r="39" spans="2:15" ht="13" x14ac:dyDescent="0.15">
      <c r="B39" s="25"/>
      <c r="C39" s="25"/>
      <c r="D39" s="25" t="s">
        <v>69</v>
      </c>
      <c r="E39" s="25"/>
      <c r="F39" s="23">
        <v>2502439.0699999998</v>
      </c>
      <c r="G39" s="23">
        <v>131103.82999999999</v>
      </c>
      <c r="H39" s="23">
        <v>2633542.9</v>
      </c>
      <c r="I39" s="23">
        <v>1848739.85</v>
      </c>
      <c r="J39" s="23">
        <v>1848739.85</v>
      </c>
      <c r="K39" s="23">
        <f t="shared" si="0"/>
        <v>-784803.04999999981</v>
      </c>
      <c r="L39" s="23">
        <f t="shared" si="1"/>
        <v>-29.800275894499379</v>
      </c>
      <c r="N39" s="25" t="s">
        <v>68</v>
      </c>
      <c r="O39"/>
    </row>
    <row r="40" spans="2:15" ht="13" x14ac:dyDescent="0.15">
      <c r="B40" s="26"/>
      <c r="C40" s="26"/>
      <c r="D40" s="26"/>
      <c r="E40" s="26" t="s">
        <v>71</v>
      </c>
      <c r="F40" s="24">
        <v>250243.91</v>
      </c>
      <c r="G40" s="24">
        <v>0</v>
      </c>
      <c r="H40" s="24">
        <v>250243.91</v>
      </c>
      <c r="I40" s="24">
        <v>0</v>
      </c>
      <c r="J40" s="24">
        <v>0</v>
      </c>
      <c r="K40" s="24">
        <f t="shared" si="0"/>
        <v>-250243.91</v>
      </c>
      <c r="L40" s="24">
        <f t="shared" si="1"/>
        <v>-100</v>
      </c>
      <c r="N40" s="26" t="s">
        <v>70</v>
      </c>
      <c r="O40" t="s">
        <v>22</v>
      </c>
    </row>
    <row r="41" spans="2:15" ht="13" x14ac:dyDescent="0.15">
      <c r="B41" s="26"/>
      <c r="C41" s="26"/>
      <c r="D41" s="26"/>
      <c r="E41" s="26" t="s">
        <v>73</v>
      </c>
      <c r="F41" s="24">
        <v>2252195.16</v>
      </c>
      <c r="G41" s="24">
        <v>131103.82999999999</v>
      </c>
      <c r="H41" s="24">
        <v>2383298.9900000002</v>
      </c>
      <c r="I41" s="24">
        <v>1848739.85</v>
      </c>
      <c r="J41" s="24">
        <v>1848739.85</v>
      </c>
      <c r="K41" s="24">
        <f t="shared" si="0"/>
        <v>-534559.14000000013</v>
      </c>
      <c r="L41" s="24">
        <f t="shared" si="1"/>
        <v>-22.429378027806745</v>
      </c>
      <c r="N41" s="26" t="s">
        <v>72</v>
      </c>
      <c r="O41" t="s">
        <v>22</v>
      </c>
    </row>
    <row r="42" spans="2:15" ht="13" x14ac:dyDescent="0.15">
      <c r="B42" s="25"/>
      <c r="C42" s="25"/>
      <c r="D42" s="25" t="s">
        <v>75</v>
      </c>
      <c r="E42" s="25"/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f t="shared" si="0"/>
        <v>0</v>
      </c>
      <c r="L42" s="23">
        <f t="shared" si="1"/>
        <v>0</v>
      </c>
      <c r="N42" s="25" t="s">
        <v>74</v>
      </c>
      <c r="O42"/>
    </row>
    <row r="43" spans="2:15" ht="13" x14ac:dyDescent="0.15">
      <c r="B43" s="26"/>
      <c r="C43" s="26"/>
      <c r="D43" s="26"/>
      <c r="E43" s="26" t="s">
        <v>77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f t="shared" si="0"/>
        <v>0</v>
      </c>
      <c r="L43" s="24">
        <f t="shared" si="1"/>
        <v>0</v>
      </c>
      <c r="N43" s="26" t="s">
        <v>76</v>
      </c>
      <c r="O43" t="s">
        <v>22</v>
      </c>
    </row>
    <row r="44" spans="2:15" ht="13" x14ac:dyDescent="0.15">
      <c r="B44" s="25"/>
      <c r="C44" s="25"/>
      <c r="D44" s="25" t="s">
        <v>79</v>
      </c>
      <c r="E44" s="25"/>
      <c r="F44" s="23">
        <v>5065590.99</v>
      </c>
      <c r="G44" s="23">
        <v>18539.78</v>
      </c>
      <c r="H44" s="23">
        <v>5084130.7699999996</v>
      </c>
      <c r="I44" s="23">
        <v>3663883.93</v>
      </c>
      <c r="J44" s="23">
        <v>3663883.93</v>
      </c>
      <c r="K44" s="23">
        <f t="shared" si="0"/>
        <v>-1420246.8399999994</v>
      </c>
      <c r="L44" s="23">
        <f t="shared" si="1"/>
        <v>-27.934899872766245</v>
      </c>
      <c r="N44" s="25" t="s">
        <v>78</v>
      </c>
      <c r="O44"/>
    </row>
    <row r="45" spans="2:15" ht="13" x14ac:dyDescent="0.15">
      <c r="B45" s="26"/>
      <c r="C45" s="26"/>
      <c r="D45" s="26"/>
      <c r="E45" s="26" t="s">
        <v>81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f t="shared" si="0"/>
        <v>0</v>
      </c>
      <c r="L45" s="24">
        <f t="shared" si="1"/>
        <v>0</v>
      </c>
      <c r="N45" s="26" t="s">
        <v>80</v>
      </c>
      <c r="O45" t="s">
        <v>22</v>
      </c>
    </row>
    <row r="46" spans="2:15" ht="13" x14ac:dyDescent="0.15">
      <c r="B46" s="26"/>
      <c r="C46" s="26"/>
      <c r="D46" s="26"/>
      <c r="E46" s="26" t="s">
        <v>83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f t="shared" si="0"/>
        <v>0</v>
      </c>
      <c r="L46" s="24">
        <f t="shared" si="1"/>
        <v>0</v>
      </c>
      <c r="N46" s="26" t="s">
        <v>82</v>
      </c>
      <c r="O46" t="s">
        <v>22</v>
      </c>
    </row>
    <row r="47" spans="2:15" ht="13" x14ac:dyDescent="0.15">
      <c r="B47" s="26"/>
      <c r="C47" s="26"/>
      <c r="D47" s="26"/>
      <c r="E47" s="26" t="s">
        <v>85</v>
      </c>
      <c r="F47" s="24">
        <v>3286312.08</v>
      </c>
      <c r="G47" s="24">
        <v>5928.25</v>
      </c>
      <c r="H47" s="24">
        <v>3292240.33</v>
      </c>
      <c r="I47" s="24">
        <v>2345741.0099999998</v>
      </c>
      <c r="J47" s="24">
        <v>2345741.0099999998</v>
      </c>
      <c r="K47" s="24">
        <f t="shared" si="0"/>
        <v>-946499.3200000003</v>
      </c>
      <c r="L47" s="24">
        <f t="shared" si="1"/>
        <v>-28.749399348983744</v>
      </c>
      <c r="N47" s="26" t="s">
        <v>84</v>
      </c>
      <c r="O47" t="s">
        <v>22</v>
      </c>
    </row>
    <row r="48" spans="2:15" ht="13" x14ac:dyDescent="0.15">
      <c r="B48" s="26"/>
      <c r="C48" s="26"/>
      <c r="D48" s="26"/>
      <c r="E48" s="26" t="s">
        <v>87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f t="shared" si="0"/>
        <v>0</v>
      </c>
      <c r="L48" s="24">
        <f t="shared" si="1"/>
        <v>0</v>
      </c>
      <c r="N48" s="26" t="s">
        <v>86</v>
      </c>
      <c r="O48" t="s">
        <v>22</v>
      </c>
    </row>
    <row r="49" spans="2:15" ht="13" x14ac:dyDescent="0.15">
      <c r="B49" s="26"/>
      <c r="C49" s="26"/>
      <c r="D49" s="26"/>
      <c r="E49" s="26" t="s">
        <v>89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f t="shared" si="0"/>
        <v>0</v>
      </c>
      <c r="L49" s="24">
        <f t="shared" si="1"/>
        <v>0</v>
      </c>
      <c r="N49" s="26" t="s">
        <v>88</v>
      </c>
      <c r="O49" t="s">
        <v>22</v>
      </c>
    </row>
    <row r="50" spans="2:15" ht="13" x14ac:dyDescent="0.15">
      <c r="B50" s="26"/>
      <c r="C50" s="26"/>
      <c r="D50" s="26"/>
      <c r="E50" s="26" t="s">
        <v>91</v>
      </c>
      <c r="F50" s="24">
        <v>1779278.91</v>
      </c>
      <c r="G50" s="24">
        <v>12611.53</v>
      </c>
      <c r="H50" s="24">
        <v>1791890.44</v>
      </c>
      <c r="I50" s="24">
        <v>1318142.92</v>
      </c>
      <c r="J50" s="24">
        <v>1318142.92</v>
      </c>
      <c r="K50" s="24">
        <f t="shared" si="0"/>
        <v>-473747.52</v>
      </c>
      <c r="L50" s="24">
        <f t="shared" si="1"/>
        <v>-26.438419973935464</v>
      </c>
      <c r="N50" s="26" t="s">
        <v>90</v>
      </c>
      <c r="O50" t="s">
        <v>22</v>
      </c>
    </row>
    <row r="51" spans="2:15" ht="13" x14ac:dyDescent="0.15">
      <c r="B51" s="26"/>
      <c r="C51" s="26"/>
      <c r="D51" s="26"/>
      <c r="E51" s="26" t="s">
        <v>93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f t="shared" si="0"/>
        <v>0</v>
      </c>
      <c r="L51" s="24">
        <f t="shared" si="1"/>
        <v>0</v>
      </c>
      <c r="N51" s="26" t="s">
        <v>92</v>
      </c>
      <c r="O51" t="s">
        <v>22</v>
      </c>
    </row>
    <row r="52" spans="2:15" ht="13" x14ac:dyDescent="0.15">
      <c r="B52" s="26"/>
      <c r="C52" s="26"/>
      <c r="D52" s="26"/>
      <c r="E52" s="26" t="s">
        <v>95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f t="shared" si="0"/>
        <v>0</v>
      </c>
      <c r="L52" s="24">
        <f t="shared" si="1"/>
        <v>0</v>
      </c>
      <c r="N52" s="26" t="s">
        <v>94</v>
      </c>
      <c r="O52" t="s">
        <v>22</v>
      </c>
    </row>
    <row r="53" spans="2:15" ht="13" x14ac:dyDescent="0.15">
      <c r="B53" s="26"/>
      <c r="C53" s="26"/>
      <c r="D53" s="26"/>
      <c r="E53" s="26" t="s">
        <v>97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f t="shared" si="0"/>
        <v>0</v>
      </c>
      <c r="L53" s="24">
        <f t="shared" si="1"/>
        <v>0</v>
      </c>
      <c r="N53" s="26" t="s">
        <v>96</v>
      </c>
      <c r="O53" t="s">
        <v>22</v>
      </c>
    </row>
    <row r="54" spans="2:15" ht="13" x14ac:dyDescent="0.15">
      <c r="B54" s="26"/>
      <c r="C54" s="26"/>
      <c r="D54" s="26"/>
      <c r="E54" s="26" t="s">
        <v>99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f t="shared" si="0"/>
        <v>0</v>
      </c>
      <c r="L54" s="24">
        <f t="shared" si="1"/>
        <v>0</v>
      </c>
      <c r="N54" s="26" t="s">
        <v>98</v>
      </c>
      <c r="O54" t="s">
        <v>22</v>
      </c>
    </row>
    <row r="55" spans="2:15" ht="13" x14ac:dyDescent="0.15">
      <c r="B55" s="26"/>
      <c r="C55" s="26"/>
      <c r="D55" s="26"/>
      <c r="E55" s="26" t="s">
        <v>101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f t="shared" si="0"/>
        <v>0</v>
      </c>
      <c r="L55" s="24">
        <f t="shared" si="1"/>
        <v>0</v>
      </c>
      <c r="N55" s="26" t="s">
        <v>100</v>
      </c>
      <c r="O55" t="s">
        <v>22</v>
      </c>
    </row>
    <row r="56" spans="2:15" ht="13" x14ac:dyDescent="0.15">
      <c r="B56" s="26"/>
      <c r="C56" s="26"/>
      <c r="D56" s="26"/>
      <c r="E56" s="26" t="s">
        <v>103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f t="shared" si="0"/>
        <v>0</v>
      </c>
      <c r="L56" s="24">
        <f t="shared" si="1"/>
        <v>0</v>
      </c>
      <c r="N56" s="26" t="s">
        <v>102</v>
      </c>
      <c r="O56" t="s">
        <v>22</v>
      </c>
    </row>
    <row r="57" spans="2:15" ht="13" x14ac:dyDescent="0.15">
      <c r="B57" s="26"/>
      <c r="C57" s="26"/>
      <c r="D57" s="26"/>
      <c r="E57" s="26" t="s">
        <v>105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f t="shared" si="0"/>
        <v>0</v>
      </c>
      <c r="L57" s="24">
        <f t="shared" si="1"/>
        <v>0</v>
      </c>
      <c r="N57" s="26" t="s">
        <v>104</v>
      </c>
      <c r="O57" t="s">
        <v>22</v>
      </c>
    </row>
    <row r="58" spans="2:15" ht="13" x14ac:dyDescent="0.15">
      <c r="B58" s="26"/>
      <c r="C58" s="26"/>
      <c r="D58" s="26"/>
      <c r="E58" s="26" t="s">
        <v>107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f t="shared" si="0"/>
        <v>0</v>
      </c>
      <c r="L58" s="24">
        <f t="shared" si="1"/>
        <v>0</v>
      </c>
      <c r="N58" s="26" t="s">
        <v>106</v>
      </c>
      <c r="O58" t="s">
        <v>22</v>
      </c>
    </row>
    <row r="59" spans="2:15" ht="13" x14ac:dyDescent="0.15">
      <c r="B59" s="25"/>
      <c r="C59" s="25"/>
      <c r="D59" s="25" t="s">
        <v>109</v>
      </c>
      <c r="E59" s="25"/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f t="shared" si="0"/>
        <v>0</v>
      </c>
      <c r="L59" s="23">
        <f t="shared" si="1"/>
        <v>0</v>
      </c>
      <c r="N59" s="25" t="s">
        <v>108</v>
      </c>
      <c r="O59"/>
    </row>
    <row r="60" spans="2:15" ht="13" x14ac:dyDescent="0.15">
      <c r="B60" s="26"/>
      <c r="C60" s="26"/>
      <c r="D60" s="26"/>
      <c r="E60" s="26" t="s">
        <v>111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f t="shared" si="0"/>
        <v>0</v>
      </c>
      <c r="L60" s="24">
        <f t="shared" si="1"/>
        <v>0</v>
      </c>
      <c r="N60" s="26" t="s">
        <v>110</v>
      </c>
      <c r="O60" t="s">
        <v>22</v>
      </c>
    </row>
    <row r="61" spans="2:15" ht="13" x14ac:dyDescent="0.15">
      <c r="B61" s="25"/>
      <c r="C61" s="25"/>
      <c r="D61" s="25" t="s">
        <v>113</v>
      </c>
      <c r="E61" s="25"/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f t="shared" si="0"/>
        <v>0</v>
      </c>
      <c r="L61" s="23">
        <f t="shared" si="1"/>
        <v>0</v>
      </c>
      <c r="N61" s="25" t="s">
        <v>112</v>
      </c>
      <c r="O61"/>
    </row>
    <row r="62" spans="2:15" ht="13" x14ac:dyDescent="0.15">
      <c r="B62" s="26"/>
      <c r="C62" s="26"/>
      <c r="D62" s="26"/>
      <c r="E62" s="26" t="s">
        <v>115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f t="shared" si="0"/>
        <v>0</v>
      </c>
      <c r="L62" s="24">
        <f t="shared" si="1"/>
        <v>0</v>
      </c>
      <c r="N62" s="26" t="s">
        <v>114</v>
      </c>
      <c r="O62" t="s">
        <v>22</v>
      </c>
    </row>
    <row r="63" spans="2:15" ht="13" x14ac:dyDescent="0.15">
      <c r="B63" s="26"/>
      <c r="C63" s="26"/>
      <c r="D63" s="26"/>
      <c r="E63" s="26" t="s">
        <v>117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f t="shared" si="0"/>
        <v>0</v>
      </c>
      <c r="L63" s="24">
        <f t="shared" si="1"/>
        <v>0</v>
      </c>
      <c r="N63" s="26" t="s">
        <v>116</v>
      </c>
      <c r="O63" t="s">
        <v>22</v>
      </c>
    </row>
    <row r="64" spans="2:15" ht="13" x14ac:dyDescent="0.15">
      <c r="B64" s="26"/>
      <c r="C64" s="26"/>
      <c r="D64" s="26"/>
      <c r="E64" s="26" t="s">
        <v>119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f t="shared" si="0"/>
        <v>0</v>
      </c>
      <c r="L64" s="24">
        <f t="shared" si="1"/>
        <v>0</v>
      </c>
      <c r="N64" s="26" t="s">
        <v>118</v>
      </c>
      <c r="O64" t="s">
        <v>22</v>
      </c>
    </row>
    <row r="65" spans="2:15" ht="13" x14ac:dyDescent="0.15">
      <c r="B65" s="26"/>
      <c r="C65" s="26"/>
      <c r="D65" s="26"/>
      <c r="E65" s="26" t="s">
        <v>121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f t="shared" si="0"/>
        <v>0</v>
      </c>
      <c r="L65" s="24">
        <f t="shared" si="1"/>
        <v>0</v>
      </c>
      <c r="N65" s="26" t="s">
        <v>120</v>
      </c>
      <c r="O65" t="s">
        <v>22</v>
      </c>
    </row>
    <row r="66" spans="2:15" ht="13" x14ac:dyDescent="0.15">
      <c r="B66" s="26"/>
      <c r="C66" s="26"/>
      <c r="D66" s="26"/>
      <c r="E66" s="26" t="s">
        <v>123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f t="shared" si="0"/>
        <v>0</v>
      </c>
      <c r="L66" s="24">
        <f t="shared" si="1"/>
        <v>0</v>
      </c>
      <c r="N66" s="26" t="s">
        <v>122</v>
      </c>
      <c r="O66" t="s">
        <v>22</v>
      </c>
    </row>
    <row r="67" spans="2:15" ht="13" x14ac:dyDescent="0.15">
      <c r="B67" s="25"/>
      <c r="C67" s="25"/>
      <c r="D67" s="25" t="s">
        <v>125</v>
      </c>
      <c r="E67" s="25"/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f t="shared" si="0"/>
        <v>0</v>
      </c>
      <c r="L67" s="23">
        <f t="shared" si="1"/>
        <v>0</v>
      </c>
      <c r="N67" s="25" t="s">
        <v>124</v>
      </c>
      <c r="O67"/>
    </row>
    <row r="68" spans="2:15" ht="13" x14ac:dyDescent="0.15">
      <c r="B68" s="26"/>
      <c r="C68" s="26"/>
      <c r="D68" s="26"/>
      <c r="E68" s="26" t="s">
        <v>127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f t="shared" si="0"/>
        <v>0</v>
      </c>
      <c r="L68" s="24">
        <f t="shared" si="1"/>
        <v>0</v>
      </c>
      <c r="N68" s="26" t="s">
        <v>126</v>
      </c>
      <c r="O68" t="s">
        <v>22</v>
      </c>
    </row>
    <row r="69" spans="2:15" ht="13" x14ac:dyDescent="0.15">
      <c r="B69" s="25"/>
      <c r="C69" s="25"/>
      <c r="D69" s="25" t="s">
        <v>129</v>
      </c>
      <c r="E69" s="25"/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f t="shared" si="0"/>
        <v>0</v>
      </c>
      <c r="L69" s="23">
        <f t="shared" si="1"/>
        <v>0</v>
      </c>
      <c r="N69" s="25" t="s">
        <v>128</v>
      </c>
      <c r="O69"/>
    </row>
    <row r="70" spans="2:15" ht="13" x14ac:dyDescent="0.15">
      <c r="B70" s="26"/>
      <c r="C70" s="26"/>
      <c r="D70" s="26"/>
      <c r="E70" s="26" t="s">
        <v>131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f t="shared" si="0"/>
        <v>0</v>
      </c>
      <c r="L70" s="24">
        <f t="shared" si="1"/>
        <v>0</v>
      </c>
      <c r="N70" s="26" t="s">
        <v>130</v>
      </c>
      <c r="O70" t="s">
        <v>22</v>
      </c>
    </row>
    <row r="71" spans="2:15" ht="13" x14ac:dyDescent="0.15">
      <c r="B71" s="25"/>
      <c r="C71" s="25" t="s">
        <v>133</v>
      </c>
      <c r="D71" s="25"/>
      <c r="E71" s="25"/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f t="shared" si="0"/>
        <v>0</v>
      </c>
      <c r="L71" s="23">
        <f t="shared" si="1"/>
        <v>0</v>
      </c>
      <c r="N71" s="25" t="s">
        <v>132</v>
      </c>
      <c r="O71"/>
    </row>
    <row r="72" spans="2:15" ht="13" x14ac:dyDescent="0.15">
      <c r="B72" s="25"/>
      <c r="C72" s="25"/>
      <c r="D72" s="25" t="s">
        <v>135</v>
      </c>
      <c r="E72" s="25"/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f t="shared" si="0"/>
        <v>0</v>
      </c>
      <c r="L72" s="23">
        <f t="shared" si="1"/>
        <v>0</v>
      </c>
      <c r="N72" s="25" t="s">
        <v>134</v>
      </c>
      <c r="O72"/>
    </row>
    <row r="73" spans="2:15" ht="13" x14ac:dyDescent="0.15">
      <c r="B73" s="26"/>
      <c r="C73" s="26"/>
      <c r="D73" s="26"/>
      <c r="E73" s="26" t="s">
        <v>137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f t="shared" si="0"/>
        <v>0</v>
      </c>
      <c r="L73" s="24">
        <f t="shared" si="1"/>
        <v>0</v>
      </c>
      <c r="N73" s="26" t="s">
        <v>136</v>
      </c>
      <c r="O73" t="s">
        <v>22</v>
      </c>
    </row>
    <row r="74" spans="2:15" ht="13" x14ac:dyDescent="0.15">
      <c r="B74" s="26"/>
      <c r="C74" s="26"/>
      <c r="D74" s="26"/>
      <c r="E74" s="26" t="s">
        <v>139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f t="shared" si="0"/>
        <v>0</v>
      </c>
      <c r="L74" s="24">
        <f t="shared" si="1"/>
        <v>0</v>
      </c>
      <c r="N74" s="26" t="s">
        <v>138</v>
      </c>
      <c r="O74" t="s">
        <v>22</v>
      </c>
    </row>
    <row r="75" spans="2:15" ht="13" x14ac:dyDescent="0.15">
      <c r="B75" s="26"/>
      <c r="C75" s="26"/>
      <c r="D75" s="26"/>
      <c r="E75" s="26" t="s">
        <v>141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f t="shared" si="0"/>
        <v>0</v>
      </c>
      <c r="L75" s="24">
        <f t="shared" si="1"/>
        <v>0</v>
      </c>
      <c r="N75" s="26" t="s">
        <v>140</v>
      </c>
      <c r="O75" t="s">
        <v>22</v>
      </c>
    </row>
    <row r="76" spans="2:15" ht="13" x14ac:dyDescent="0.15">
      <c r="B76" s="26"/>
      <c r="C76" s="26"/>
      <c r="D76" s="26"/>
      <c r="E76" s="26" t="s">
        <v>143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f t="shared" si="0"/>
        <v>0</v>
      </c>
      <c r="L76" s="24">
        <f t="shared" si="1"/>
        <v>0</v>
      </c>
      <c r="N76" s="26" t="s">
        <v>142</v>
      </c>
      <c r="O76" t="s">
        <v>22</v>
      </c>
    </row>
    <row r="77" spans="2:15" ht="13" x14ac:dyDescent="0.15">
      <c r="B77" s="26"/>
      <c r="C77" s="26"/>
      <c r="D77" s="26"/>
      <c r="E77" s="26" t="s">
        <v>145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f t="shared" ref="K77:K140" si="2">J77- H77</f>
        <v>0</v>
      </c>
      <c r="L77" s="24">
        <f t="shared" ref="L77:L140" si="3">IF(H77&lt;&gt;0, ((J77-H77)/H77)*100, 0)</f>
        <v>0</v>
      </c>
      <c r="N77" s="26" t="s">
        <v>144</v>
      </c>
      <c r="O77" t="s">
        <v>22</v>
      </c>
    </row>
    <row r="78" spans="2:15" ht="13" x14ac:dyDescent="0.15">
      <c r="B78" s="26"/>
      <c r="C78" s="26"/>
      <c r="D78" s="26"/>
      <c r="E78" s="26" t="s">
        <v>147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f t="shared" si="2"/>
        <v>0</v>
      </c>
      <c r="L78" s="24">
        <f t="shared" si="3"/>
        <v>0</v>
      </c>
      <c r="N78" s="26" t="s">
        <v>146</v>
      </c>
      <c r="O78" t="s">
        <v>22</v>
      </c>
    </row>
    <row r="79" spans="2:15" ht="13" x14ac:dyDescent="0.15">
      <c r="B79" s="25"/>
      <c r="C79" s="25"/>
      <c r="D79" s="25" t="s">
        <v>149</v>
      </c>
      <c r="E79" s="25"/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f t="shared" si="2"/>
        <v>0</v>
      </c>
      <c r="L79" s="23">
        <f t="shared" si="3"/>
        <v>0</v>
      </c>
      <c r="N79" s="25" t="s">
        <v>148</v>
      </c>
      <c r="O79"/>
    </row>
    <row r="80" spans="2:15" ht="13" x14ac:dyDescent="0.15">
      <c r="B80" s="26"/>
      <c r="C80" s="26"/>
      <c r="D80" s="26"/>
      <c r="E80" s="26" t="s">
        <v>151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f t="shared" si="2"/>
        <v>0</v>
      </c>
      <c r="L80" s="24">
        <f t="shared" si="3"/>
        <v>0</v>
      </c>
      <c r="N80" s="26" t="s">
        <v>150</v>
      </c>
      <c r="O80" t="s">
        <v>22</v>
      </c>
    </row>
    <row r="81" spans="2:15" ht="13" x14ac:dyDescent="0.15">
      <c r="B81" s="26"/>
      <c r="C81" s="26"/>
      <c r="D81" s="26"/>
      <c r="E81" s="26" t="s">
        <v>153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f t="shared" si="2"/>
        <v>0</v>
      </c>
      <c r="L81" s="24">
        <f t="shared" si="3"/>
        <v>0</v>
      </c>
      <c r="N81" s="26" t="s">
        <v>152</v>
      </c>
      <c r="O81" t="s">
        <v>22</v>
      </c>
    </row>
    <row r="82" spans="2:15" ht="13" x14ac:dyDescent="0.15">
      <c r="B82" s="25"/>
      <c r="C82" s="25"/>
      <c r="D82" s="25" t="s">
        <v>155</v>
      </c>
      <c r="E82" s="25"/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f t="shared" si="2"/>
        <v>0</v>
      </c>
      <c r="L82" s="23">
        <f t="shared" si="3"/>
        <v>0</v>
      </c>
      <c r="N82" s="25" t="s">
        <v>154</v>
      </c>
      <c r="O82"/>
    </row>
    <row r="83" spans="2:15" ht="13" x14ac:dyDescent="0.15">
      <c r="B83" s="26"/>
      <c r="C83" s="26"/>
      <c r="D83" s="26"/>
      <c r="E83" s="26" t="s">
        <v>157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f t="shared" si="2"/>
        <v>0</v>
      </c>
      <c r="L83" s="24">
        <f t="shared" si="3"/>
        <v>0</v>
      </c>
      <c r="N83" s="26" t="s">
        <v>156</v>
      </c>
      <c r="O83" t="s">
        <v>22</v>
      </c>
    </row>
    <row r="84" spans="2:15" ht="13" x14ac:dyDescent="0.15">
      <c r="B84" s="26"/>
      <c r="C84" s="26"/>
      <c r="D84" s="26"/>
      <c r="E84" s="26" t="s">
        <v>159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f t="shared" si="2"/>
        <v>0</v>
      </c>
      <c r="L84" s="24">
        <f t="shared" si="3"/>
        <v>0</v>
      </c>
      <c r="N84" s="26" t="s">
        <v>158</v>
      </c>
      <c r="O84" t="s">
        <v>22</v>
      </c>
    </row>
    <row r="85" spans="2:15" ht="13" x14ac:dyDescent="0.15">
      <c r="B85" s="25"/>
      <c r="C85" s="25"/>
      <c r="D85" s="25" t="s">
        <v>161</v>
      </c>
      <c r="E85" s="25"/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f t="shared" si="2"/>
        <v>0</v>
      </c>
      <c r="L85" s="23">
        <f t="shared" si="3"/>
        <v>0</v>
      </c>
      <c r="N85" s="25" t="s">
        <v>160</v>
      </c>
      <c r="O85"/>
    </row>
    <row r="86" spans="2:15" ht="13" x14ac:dyDescent="0.15">
      <c r="B86" s="26"/>
      <c r="C86" s="26"/>
      <c r="D86" s="26"/>
      <c r="E86" s="26" t="s">
        <v>163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f t="shared" si="2"/>
        <v>0</v>
      </c>
      <c r="L86" s="24">
        <f t="shared" si="3"/>
        <v>0</v>
      </c>
      <c r="N86" s="26" t="s">
        <v>162</v>
      </c>
      <c r="O86" t="s">
        <v>22</v>
      </c>
    </row>
    <row r="87" spans="2:15" ht="13" x14ac:dyDescent="0.15">
      <c r="B87" s="26"/>
      <c r="C87" s="26"/>
      <c r="D87" s="26"/>
      <c r="E87" s="26" t="s">
        <v>165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f t="shared" si="2"/>
        <v>0</v>
      </c>
      <c r="L87" s="24">
        <f t="shared" si="3"/>
        <v>0</v>
      </c>
      <c r="N87" s="26" t="s">
        <v>164</v>
      </c>
      <c r="O87" t="s">
        <v>22</v>
      </c>
    </row>
    <row r="88" spans="2:15" ht="13" x14ac:dyDescent="0.15">
      <c r="B88" s="26"/>
      <c r="C88" s="26"/>
      <c r="D88" s="26"/>
      <c r="E88" s="26" t="s">
        <v>167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f t="shared" si="2"/>
        <v>0</v>
      </c>
      <c r="L88" s="24">
        <f t="shared" si="3"/>
        <v>0</v>
      </c>
      <c r="N88" s="26" t="s">
        <v>166</v>
      </c>
      <c r="O88" t="s">
        <v>22</v>
      </c>
    </row>
    <row r="89" spans="2:15" ht="13" x14ac:dyDescent="0.15">
      <c r="B89" s="26"/>
      <c r="C89" s="26"/>
      <c r="D89" s="26"/>
      <c r="E89" s="26" t="s">
        <v>169</v>
      </c>
      <c r="F89" s="24">
        <v>0</v>
      </c>
      <c r="G89" s="24">
        <v>0</v>
      </c>
      <c r="H89" s="24">
        <v>0</v>
      </c>
      <c r="I89" s="24">
        <v>0</v>
      </c>
      <c r="J89" s="24">
        <v>0</v>
      </c>
      <c r="K89" s="24">
        <f t="shared" si="2"/>
        <v>0</v>
      </c>
      <c r="L89" s="24">
        <f t="shared" si="3"/>
        <v>0</v>
      </c>
      <c r="N89" s="26" t="s">
        <v>168</v>
      </c>
      <c r="O89" t="s">
        <v>22</v>
      </c>
    </row>
    <row r="90" spans="2:15" ht="13" x14ac:dyDescent="0.15">
      <c r="B90" s="26"/>
      <c r="C90" s="26"/>
      <c r="D90" s="26"/>
      <c r="E90" s="26" t="s">
        <v>171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f t="shared" si="2"/>
        <v>0</v>
      </c>
      <c r="L90" s="24">
        <f t="shared" si="3"/>
        <v>0</v>
      </c>
      <c r="N90" s="26" t="s">
        <v>170</v>
      </c>
      <c r="O90" t="s">
        <v>22</v>
      </c>
    </row>
    <row r="91" spans="2:15" ht="13" x14ac:dyDescent="0.15">
      <c r="B91" s="26"/>
      <c r="C91" s="26"/>
      <c r="D91" s="26"/>
      <c r="E91" s="26" t="s">
        <v>173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f t="shared" si="2"/>
        <v>0</v>
      </c>
      <c r="L91" s="24">
        <f t="shared" si="3"/>
        <v>0</v>
      </c>
      <c r="N91" s="26" t="s">
        <v>172</v>
      </c>
      <c r="O91" t="s">
        <v>22</v>
      </c>
    </row>
    <row r="92" spans="2:15" ht="13" x14ac:dyDescent="0.15">
      <c r="B92" s="25"/>
      <c r="C92" s="25" t="s">
        <v>175</v>
      </c>
      <c r="D92" s="25"/>
      <c r="E92" s="25"/>
      <c r="F92" s="23">
        <v>0</v>
      </c>
      <c r="G92" s="23">
        <v>93000</v>
      </c>
      <c r="H92" s="23">
        <v>93000</v>
      </c>
      <c r="I92" s="23">
        <v>93000</v>
      </c>
      <c r="J92" s="23">
        <v>93000</v>
      </c>
      <c r="K92" s="23">
        <f t="shared" si="2"/>
        <v>0</v>
      </c>
      <c r="L92" s="23">
        <f t="shared" si="3"/>
        <v>0</v>
      </c>
      <c r="N92" s="25" t="s">
        <v>174</v>
      </c>
      <c r="O92"/>
    </row>
    <row r="93" spans="2:15" ht="13" x14ac:dyDescent="0.15">
      <c r="B93" s="25"/>
      <c r="C93" s="25"/>
      <c r="D93" s="25" t="s">
        <v>177</v>
      </c>
      <c r="E93" s="25"/>
      <c r="F93" s="23">
        <v>0</v>
      </c>
      <c r="G93" s="23">
        <v>0</v>
      </c>
      <c r="H93" s="23">
        <v>0</v>
      </c>
      <c r="I93" s="23">
        <v>0</v>
      </c>
      <c r="J93" s="23">
        <v>0</v>
      </c>
      <c r="K93" s="23">
        <f t="shared" si="2"/>
        <v>0</v>
      </c>
      <c r="L93" s="23">
        <f t="shared" si="3"/>
        <v>0</v>
      </c>
      <c r="N93" s="25" t="s">
        <v>176</v>
      </c>
      <c r="O93"/>
    </row>
    <row r="94" spans="2:15" ht="13" x14ac:dyDescent="0.15">
      <c r="B94" s="26"/>
      <c r="C94" s="26"/>
      <c r="D94" s="26"/>
      <c r="E94" s="26" t="s">
        <v>179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f t="shared" si="2"/>
        <v>0</v>
      </c>
      <c r="L94" s="24">
        <f t="shared" si="3"/>
        <v>0</v>
      </c>
      <c r="N94" s="26" t="s">
        <v>178</v>
      </c>
      <c r="O94" t="s">
        <v>22</v>
      </c>
    </row>
    <row r="95" spans="2:15" ht="13" x14ac:dyDescent="0.15">
      <c r="B95" s="26"/>
      <c r="C95" s="26"/>
      <c r="D95" s="26"/>
      <c r="E95" s="26" t="s">
        <v>181</v>
      </c>
      <c r="F95" s="24">
        <v>0</v>
      </c>
      <c r="G95" s="24">
        <v>0</v>
      </c>
      <c r="H95" s="24">
        <v>0</v>
      </c>
      <c r="I95" s="24">
        <v>0</v>
      </c>
      <c r="J95" s="24">
        <v>0</v>
      </c>
      <c r="K95" s="24">
        <f t="shared" si="2"/>
        <v>0</v>
      </c>
      <c r="L95" s="24">
        <f t="shared" si="3"/>
        <v>0</v>
      </c>
      <c r="N95" s="26" t="s">
        <v>180</v>
      </c>
      <c r="O95" t="s">
        <v>22</v>
      </c>
    </row>
    <row r="96" spans="2:15" ht="13" x14ac:dyDescent="0.15">
      <c r="B96" s="26"/>
      <c r="C96" s="26"/>
      <c r="D96" s="26"/>
      <c r="E96" s="26" t="s">
        <v>183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4">
        <f t="shared" si="2"/>
        <v>0</v>
      </c>
      <c r="L96" s="24">
        <f t="shared" si="3"/>
        <v>0</v>
      </c>
      <c r="N96" s="26" t="s">
        <v>182</v>
      </c>
      <c r="O96" t="s">
        <v>22</v>
      </c>
    </row>
    <row r="97" spans="2:15" ht="13" x14ac:dyDescent="0.15">
      <c r="B97" s="25"/>
      <c r="C97" s="25"/>
      <c r="D97" s="25" t="s">
        <v>185</v>
      </c>
      <c r="E97" s="25"/>
      <c r="F97" s="23">
        <v>0</v>
      </c>
      <c r="G97" s="23">
        <v>93000</v>
      </c>
      <c r="H97" s="23">
        <v>93000</v>
      </c>
      <c r="I97" s="23">
        <v>93000</v>
      </c>
      <c r="J97" s="23">
        <v>93000</v>
      </c>
      <c r="K97" s="23">
        <f t="shared" si="2"/>
        <v>0</v>
      </c>
      <c r="L97" s="23">
        <f t="shared" si="3"/>
        <v>0</v>
      </c>
      <c r="N97" s="25" t="s">
        <v>184</v>
      </c>
      <c r="O97"/>
    </row>
    <row r="98" spans="2:15" ht="13" x14ac:dyDescent="0.15">
      <c r="B98" s="26"/>
      <c r="C98" s="26"/>
      <c r="D98" s="26"/>
      <c r="E98" s="26" t="s">
        <v>187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24">
        <f t="shared" si="2"/>
        <v>0</v>
      </c>
      <c r="L98" s="24">
        <f t="shared" si="3"/>
        <v>0</v>
      </c>
      <c r="N98" s="26" t="s">
        <v>186</v>
      </c>
      <c r="O98" t="s">
        <v>22</v>
      </c>
    </row>
    <row r="99" spans="2:15" ht="13" x14ac:dyDescent="0.15">
      <c r="B99" s="26"/>
      <c r="C99" s="26"/>
      <c r="D99" s="26"/>
      <c r="E99" s="26" t="s">
        <v>189</v>
      </c>
      <c r="F99" s="24">
        <v>0</v>
      </c>
      <c r="G99" s="24">
        <v>93000</v>
      </c>
      <c r="H99" s="24">
        <v>93000</v>
      </c>
      <c r="I99" s="24">
        <v>93000</v>
      </c>
      <c r="J99" s="24">
        <v>93000</v>
      </c>
      <c r="K99" s="24">
        <f t="shared" si="2"/>
        <v>0</v>
      </c>
      <c r="L99" s="24">
        <f t="shared" si="3"/>
        <v>0</v>
      </c>
      <c r="N99" s="26" t="s">
        <v>188</v>
      </c>
      <c r="O99" t="s">
        <v>22</v>
      </c>
    </row>
    <row r="100" spans="2:15" ht="13" x14ac:dyDescent="0.15">
      <c r="B100" s="25"/>
      <c r="C100" s="25"/>
      <c r="D100" s="25" t="s">
        <v>191</v>
      </c>
      <c r="E100" s="25"/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f t="shared" si="2"/>
        <v>0</v>
      </c>
      <c r="L100" s="23">
        <f t="shared" si="3"/>
        <v>0</v>
      </c>
      <c r="N100" s="25" t="s">
        <v>190</v>
      </c>
      <c r="O100"/>
    </row>
    <row r="101" spans="2:15" ht="13" x14ac:dyDescent="0.15">
      <c r="B101" s="26"/>
      <c r="C101" s="26"/>
      <c r="D101" s="26"/>
      <c r="E101" s="26" t="s">
        <v>193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24">
        <f t="shared" si="2"/>
        <v>0</v>
      </c>
      <c r="L101" s="24">
        <f t="shared" si="3"/>
        <v>0</v>
      </c>
      <c r="N101" s="26" t="s">
        <v>192</v>
      </c>
      <c r="O101" t="s">
        <v>22</v>
      </c>
    </row>
    <row r="102" spans="2:15" ht="13" x14ac:dyDescent="0.15">
      <c r="B102" s="25"/>
      <c r="C102" s="25"/>
      <c r="D102" s="25" t="s">
        <v>195</v>
      </c>
      <c r="E102" s="25"/>
      <c r="F102" s="23">
        <v>0</v>
      </c>
      <c r="G102" s="23">
        <v>0</v>
      </c>
      <c r="H102" s="23">
        <v>0</v>
      </c>
      <c r="I102" s="23">
        <v>0</v>
      </c>
      <c r="J102" s="23">
        <v>0</v>
      </c>
      <c r="K102" s="23">
        <f t="shared" si="2"/>
        <v>0</v>
      </c>
      <c r="L102" s="23">
        <f t="shared" si="3"/>
        <v>0</v>
      </c>
      <c r="N102" s="25" t="s">
        <v>194</v>
      </c>
      <c r="O102"/>
    </row>
    <row r="103" spans="2:15" ht="13" x14ac:dyDescent="0.15">
      <c r="B103" s="26"/>
      <c r="C103" s="26"/>
      <c r="D103" s="26"/>
      <c r="E103" s="26" t="s">
        <v>197</v>
      </c>
      <c r="F103" s="24">
        <v>0</v>
      </c>
      <c r="G103" s="24">
        <v>0</v>
      </c>
      <c r="H103" s="24">
        <v>0</v>
      </c>
      <c r="I103" s="24">
        <v>0</v>
      </c>
      <c r="J103" s="24">
        <v>0</v>
      </c>
      <c r="K103" s="24">
        <f t="shared" si="2"/>
        <v>0</v>
      </c>
      <c r="L103" s="24">
        <f t="shared" si="3"/>
        <v>0</v>
      </c>
      <c r="N103" s="26" t="s">
        <v>196</v>
      </c>
      <c r="O103" t="s">
        <v>22</v>
      </c>
    </row>
    <row r="104" spans="2:15" ht="13" x14ac:dyDescent="0.15">
      <c r="B104" s="26"/>
      <c r="C104" s="26"/>
      <c r="D104" s="26"/>
      <c r="E104" s="26" t="s">
        <v>199</v>
      </c>
      <c r="F104" s="24">
        <v>0</v>
      </c>
      <c r="G104" s="24">
        <v>0</v>
      </c>
      <c r="H104" s="24">
        <v>0</v>
      </c>
      <c r="I104" s="24">
        <v>0</v>
      </c>
      <c r="J104" s="24">
        <v>0</v>
      </c>
      <c r="K104" s="24">
        <f t="shared" si="2"/>
        <v>0</v>
      </c>
      <c r="L104" s="24">
        <f t="shared" si="3"/>
        <v>0</v>
      </c>
      <c r="N104" s="26" t="s">
        <v>198</v>
      </c>
      <c r="O104" t="s">
        <v>22</v>
      </c>
    </row>
    <row r="105" spans="2:15" ht="13" x14ac:dyDescent="0.15">
      <c r="B105" s="26"/>
      <c r="C105" s="26"/>
      <c r="D105" s="26"/>
      <c r="E105" s="26" t="s">
        <v>201</v>
      </c>
      <c r="F105" s="24">
        <v>0</v>
      </c>
      <c r="G105" s="24">
        <v>0</v>
      </c>
      <c r="H105" s="24">
        <v>0</v>
      </c>
      <c r="I105" s="24">
        <v>0</v>
      </c>
      <c r="J105" s="24">
        <v>0</v>
      </c>
      <c r="K105" s="24">
        <f t="shared" si="2"/>
        <v>0</v>
      </c>
      <c r="L105" s="24">
        <f t="shared" si="3"/>
        <v>0</v>
      </c>
      <c r="N105" s="26" t="s">
        <v>200</v>
      </c>
      <c r="O105" t="s">
        <v>22</v>
      </c>
    </row>
    <row r="106" spans="2:15" ht="13" x14ac:dyDescent="0.15">
      <c r="B106" s="25"/>
      <c r="C106" s="25"/>
      <c r="D106" s="25" t="s">
        <v>203</v>
      </c>
      <c r="E106" s="25"/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23">
        <f t="shared" si="2"/>
        <v>0</v>
      </c>
      <c r="L106" s="23">
        <f t="shared" si="3"/>
        <v>0</v>
      </c>
      <c r="N106" s="25" t="s">
        <v>202</v>
      </c>
      <c r="O106"/>
    </row>
    <row r="107" spans="2:15" ht="13" x14ac:dyDescent="0.15">
      <c r="B107" s="26"/>
      <c r="C107" s="26"/>
      <c r="D107" s="26"/>
      <c r="E107" s="26" t="s">
        <v>205</v>
      </c>
      <c r="F107" s="24">
        <v>0</v>
      </c>
      <c r="G107" s="24">
        <v>0</v>
      </c>
      <c r="H107" s="24">
        <v>0</v>
      </c>
      <c r="I107" s="24">
        <v>0</v>
      </c>
      <c r="J107" s="24">
        <v>0</v>
      </c>
      <c r="K107" s="24">
        <f t="shared" si="2"/>
        <v>0</v>
      </c>
      <c r="L107" s="24">
        <f t="shared" si="3"/>
        <v>0</v>
      </c>
      <c r="N107" s="26" t="s">
        <v>204</v>
      </c>
      <c r="O107" t="s">
        <v>22</v>
      </c>
    </row>
    <row r="108" spans="2:15" ht="13" x14ac:dyDescent="0.15">
      <c r="B108" s="25"/>
      <c r="C108" s="25"/>
      <c r="D108" s="25" t="s">
        <v>175</v>
      </c>
      <c r="E108" s="25"/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f t="shared" si="2"/>
        <v>0</v>
      </c>
      <c r="L108" s="23">
        <f t="shared" si="3"/>
        <v>0</v>
      </c>
      <c r="N108" s="25" t="s">
        <v>206</v>
      </c>
      <c r="O108"/>
    </row>
    <row r="109" spans="2:15" ht="13" x14ac:dyDescent="0.15">
      <c r="B109" s="26"/>
      <c r="C109" s="26"/>
      <c r="D109" s="26"/>
      <c r="E109" s="26" t="s">
        <v>208</v>
      </c>
      <c r="F109" s="24">
        <v>0</v>
      </c>
      <c r="G109" s="24">
        <v>0</v>
      </c>
      <c r="H109" s="24">
        <v>0</v>
      </c>
      <c r="I109" s="24">
        <v>0</v>
      </c>
      <c r="J109" s="24">
        <v>0</v>
      </c>
      <c r="K109" s="24">
        <f t="shared" si="2"/>
        <v>0</v>
      </c>
      <c r="L109" s="24">
        <f t="shared" si="3"/>
        <v>0</v>
      </c>
      <c r="N109" s="26" t="s">
        <v>207</v>
      </c>
      <c r="O109" t="s">
        <v>22</v>
      </c>
    </row>
    <row r="110" spans="2:15" ht="13" x14ac:dyDescent="0.15">
      <c r="B110" s="26"/>
      <c r="C110" s="26"/>
      <c r="D110" s="26"/>
      <c r="E110" s="26" t="s">
        <v>210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4">
        <f t="shared" si="2"/>
        <v>0</v>
      </c>
      <c r="L110" s="24">
        <f t="shared" si="3"/>
        <v>0</v>
      </c>
      <c r="N110" s="26" t="s">
        <v>209</v>
      </c>
      <c r="O110" t="s">
        <v>22</v>
      </c>
    </row>
    <row r="111" spans="2:15" ht="13" x14ac:dyDescent="0.15">
      <c r="B111" s="25"/>
      <c r="C111" s="25" t="s">
        <v>212</v>
      </c>
      <c r="D111" s="25"/>
      <c r="E111" s="25"/>
      <c r="F111" s="23">
        <v>450000</v>
      </c>
      <c r="G111" s="23">
        <v>-443132.54</v>
      </c>
      <c r="H111" s="23">
        <v>6867.46</v>
      </c>
      <c r="I111" s="23">
        <v>0</v>
      </c>
      <c r="J111" s="23">
        <v>0</v>
      </c>
      <c r="K111" s="23">
        <f t="shared" si="2"/>
        <v>-6867.46</v>
      </c>
      <c r="L111" s="23">
        <f t="shared" si="3"/>
        <v>-100</v>
      </c>
      <c r="N111" s="25" t="s">
        <v>211</v>
      </c>
      <c r="O111"/>
    </row>
    <row r="112" spans="2:15" ht="13" x14ac:dyDescent="0.15">
      <c r="B112" s="25"/>
      <c r="C112" s="25"/>
      <c r="D112" s="25" t="s">
        <v>214</v>
      </c>
      <c r="E112" s="25"/>
      <c r="F112" s="23">
        <v>450000</v>
      </c>
      <c r="G112" s="23">
        <v>-443132.54</v>
      </c>
      <c r="H112" s="23">
        <v>6867.46</v>
      </c>
      <c r="I112" s="23">
        <v>0</v>
      </c>
      <c r="J112" s="23">
        <v>0</v>
      </c>
      <c r="K112" s="23">
        <f t="shared" si="2"/>
        <v>-6867.46</v>
      </c>
      <c r="L112" s="23">
        <f t="shared" si="3"/>
        <v>-100</v>
      </c>
      <c r="N112" s="25" t="s">
        <v>213</v>
      </c>
      <c r="O112"/>
    </row>
    <row r="113" spans="2:15" ht="13" x14ac:dyDescent="0.15">
      <c r="B113" s="26"/>
      <c r="C113" s="26"/>
      <c r="D113" s="26"/>
      <c r="E113" s="26" t="s">
        <v>216</v>
      </c>
      <c r="F113" s="24">
        <v>0</v>
      </c>
      <c r="G113" s="24">
        <v>0</v>
      </c>
      <c r="H113" s="24">
        <v>0</v>
      </c>
      <c r="I113" s="24">
        <v>0</v>
      </c>
      <c r="J113" s="24">
        <v>0</v>
      </c>
      <c r="K113" s="24">
        <f t="shared" si="2"/>
        <v>0</v>
      </c>
      <c r="L113" s="24">
        <f t="shared" si="3"/>
        <v>0</v>
      </c>
      <c r="N113" s="26" t="s">
        <v>215</v>
      </c>
      <c r="O113" t="s">
        <v>22</v>
      </c>
    </row>
    <row r="114" spans="2:15" ht="13" x14ac:dyDescent="0.15">
      <c r="B114" s="26"/>
      <c r="C114" s="26"/>
      <c r="D114" s="26"/>
      <c r="E114" s="26" t="s">
        <v>218</v>
      </c>
      <c r="F114" s="24">
        <v>0</v>
      </c>
      <c r="G114" s="24">
        <v>0</v>
      </c>
      <c r="H114" s="24">
        <v>0</v>
      </c>
      <c r="I114" s="24">
        <v>0</v>
      </c>
      <c r="J114" s="24">
        <v>0</v>
      </c>
      <c r="K114" s="24">
        <f t="shared" si="2"/>
        <v>0</v>
      </c>
      <c r="L114" s="24">
        <f t="shared" si="3"/>
        <v>0</v>
      </c>
      <c r="N114" s="26" t="s">
        <v>217</v>
      </c>
      <c r="O114" t="s">
        <v>22</v>
      </c>
    </row>
    <row r="115" spans="2:15" ht="13" x14ac:dyDescent="0.15">
      <c r="B115" s="26"/>
      <c r="C115" s="26"/>
      <c r="D115" s="26"/>
      <c r="E115" s="26" t="s">
        <v>220</v>
      </c>
      <c r="F115" s="24">
        <v>450000</v>
      </c>
      <c r="G115" s="24">
        <v>-443132.54</v>
      </c>
      <c r="H115" s="24">
        <v>6867.46</v>
      </c>
      <c r="I115" s="24">
        <v>0</v>
      </c>
      <c r="J115" s="24">
        <v>0</v>
      </c>
      <c r="K115" s="24">
        <f t="shared" si="2"/>
        <v>-6867.46</v>
      </c>
      <c r="L115" s="24">
        <f t="shared" si="3"/>
        <v>-100</v>
      </c>
      <c r="N115" s="26" t="s">
        <v>219</v>
      </c>
      <c r="O115" t="s">
        <v>22</v>
      </c>
    </row>
    <row r="116" spans="2:15" ht="13" x14ac:dyDescent="0.15">
      <c r="B116" s="26"/>
      <c r="C116" s="26"/>
      <c r="D116" s="26"/>
      <c r="E116" s="26" t="s">
        <v>222</v>
      </c>
      <c r="F116" s="24">
        <v>0</v>
      </c>
      <c r="G116" s="24">
        <v>0</v>
      </c>
      <c r="H116" s="24">
        <v>0</v>
      </c>
      <c r="I116" s="24">
        <v>0</v>
      </c>
      <c r="J116" s="24">
        <v>0</v>
      </c>
      <c r="K116" s="24">
        <f t="shared" si="2"/>
        <v>0</v>
      </c>
      <c r="L116" s="24">
        <f t="shared" si="3"/>
        <v>0</v>
      </c>
      <c r="N116" s="26" t="s">
        <v>221</v>
      </c>
      <c r="O116" t="s">
        <v>22</v>
      </c>
    </row>
    <row r="117" spans="2:15" ht="13" x14ac:dyDescent="0.15">
      <c r="B117" s="26"/>
      <c r="C117" s="26"/>
      <c r="D117" s="26"/>
      <c r="E117" s="26" t="s">
        <v>224</v>
      </c>
      <c r="F117" s="24">
        <v>0</v>
      </c>
      <c r="G117" s="24">
        <v>0</v>
      </c>
      <c r="H117" s="24">
        <v>0</v>
      </c>
      <c r="I117" s="24">
        <v>0</v>
      </c>
      <c r="J117" s="24">
        <v>0</v>
      </c>
      <c r="K117" s="24">
        <f t="shared" si="2"/>
        <v>0</v>
      </c>
      <c r="L117" s="24">
        <f t="shared" si="3"/>
        <v>0</v>
      </c>
      <c r="N117" s="26" t="s">
        <v>223</v>
      </c>
      <c r="O117" t="s">
        <v>22</v>
      </c>
    </row>
    <row r="118" spans="2:15" ht="13" x14ac:dyDescent="0.15">
      <c r="B118" s="26"/>
      <c r="C118" s="26"/>
      <c r="D118" s="26"/>
      <c r="E118" s="26" t="s">
        <v>226</v>
      </c>
      <c r="F118" s="24">
        <v>0</v>
      </c>
      <c r="G118" s="24">
        <v>0</v>
      </c>
      <c r="H118" s="24">
        <v>0</v>
      </c>
      <c r="I118" s="24">
        <v>0</v>
      </c>
      <c r="J118" s="24">
        <v>0</v>
      </c>
      <c r="K118" s="24">
        <f t="shared" si="2"/>
        <v>0</v>
      </c>
      <c r="L118" s="24">
        <f t="shared" si="3"/>
        <v>0</v>
      </c>
      <c r="N118" s="26" t="s">
        <v>225</v>
      </c>
      <c r="O118" t="s">
        <v>22</v>
      </c>
    </row>
    <row r="119" spans="2:15" ht="13" x14ac:dyDescent="0.15">
      <c r="B119" s="26"/>
      <c r="C119" s="26"/>
      <c r="D119" s="26"/>
      <c r="E119" s="26" t="s">
        <v>228</v>
      </c>
      <c r="F119" s="24">
        <v>0</v>
      </c>
      <c r="G119" s="24">
        <v>0</v>
      </c>
      <c r="H119" s="24">
        <v>0</v>
      </c>
      <c r="I119" s="24">
        <v>0</v>
      </c>
      <c r="J119" s="24">
        <v>0</v>
      </c>
      <c r="K119" s="24">
        <f t="shared" si="2"/>
        <v>0</v>
      </c>
      <c r="L119" s="24">
        <f t="shared" si="3"/>
        <v>0</v>
      </c>
      <c r="N119" s="26" t="s">
        <v>227</v>
      </c>
      <c r="O119" t="s">
        <v>22</v>
      </c>
    </row>
    <row r="120" spans="2:15" ht="13" x14ac:dyDescent="0.15">
      <c r="B120" s="26"/>
      <c r="C120" s="26"/>
      <c r="D120" s="26"/>
      <c r="E120" s="26" t="s">
        <v>230</v>
      </c>
      <c r="F120" s="24">
        <v>0</v>
      </c>
      <c r="G120" s="24">
        <v>0</v>
      </c>
      <c r="H120" s="24">
        <v>0</v>
      </c>
      <c r="I120" s="24">
        <v>0</v>
      </c>
      <c r="J120" s="24">
        <v>0</v>
      </c>
      <c r="K120" s="24">
        <f t="shared" si="2"/>
        <v>0</v>
      </c>
      <c r="L120" s="24">
        <f t="shared" si="3"/>
        <v>0</v>
      </c>
      <c r="N120" s="26" t="s">
        <v>229</v>
      </c>
      <c r="O120" t="s">
        <v>22</v>
      </c>
    </row>
    <row r="121" spans="2:15" ht="13" x14ac:dyDescent="0.15">
      <c r="B121" s="26"/>
      <c r="C121" s="26"/>
      <c r="D121" s="26"/>
      <c r="E121" s="26" t="s">
        <v>232</v>
      </c>
      <c r="F121" s="24">
        <v>0</v>
      </c>
      <c r="G121" s="24">
        <v>0</v>
      </c>
      <c r="H121" s="24">
        <v>0</v>
      </c>
      <c r="I121" s="24">
        <v>0</v>
      </c>
      <c r="J121" s="24">
        <v>0</v>
      </c>
      <c r="K121" s="24">
        <f t="shared" si="2"/>
        <v>0</v>
      </c>
      <c r="L121" s="24">
        <f t="shared" si="3"/>
        <v>0</v>
      </c>
      <c r="N121" s="26" t="s">
        <v>231</v>
      </c>
      <c r="O121" t="s">
        <v>22</v>
      </c>
    </row>
    <row r="122" spans="2:15" ht="13" x14ac:dyDescent="0.15">
      <c r="B122" s="25"/>
      <c r="C122" s="25" t="s">
        <v>234</v>
      </c>
      <c r="D122" s="25"/>
      <c r="E122" s="25"/>
      <c r="F122" s="23">
        <v>269400</v>
      </c>
      <c r="G122" s="23">
        <v>215400</v>
      </c>
      <c r="H122" s="23">
        <v>484800</v>
      </c>
      <c r="I122" s="23">
        <v>345500</v>
      </c>
      <c r="J122" s="23">
        <v>345500</v>
      </c>
      <c r="K122" s="23">
        <f t="shared" si="2"/>
        <v>-139300</v>
      </c>
      <c r="L122" s="23">
        <f t="shared" si="3"/>
        <v>-28.733498349834985</v>
      </c>
      <c r="N122" s="25" t="s">
        <v>233</v>
      </c>
      <c r="O122"/>
    </row>
    <row r="123" spans="2:15" ht="13" x14ac:dyDescent="0.15">
      <c r="B123" s="25"/>
      <c r="C123" s="25"/>
      <c r="D123" s="25" t="s">
        <v>236</v>
      </c>
      <c r="E123" s="25"/>
      <c r="F123" s="23">
        <v>269400</v>
      </c>
      <c r="G123" s="23">
        <v>215400</v>
      </c>
      <c r="H123" s="23">
        <v>484800</v>
      </c>
      <c r="I123" s="23">
        <v>345500</v>
      </c>
      <c r="J123" s="23">
        <v>345500</v>
      </c>
      <c r="K123" s="23">
        <f t="shared" si="2"/>
        <v>-139300</v>
      </c>
      <c r="L123" s="23">
        <f t="shared" si="3"/>
        <v>-28.733498349834985</v>
      </c>
      <c r="N123" s="25" t="s">
        <v>235</v>
      </c>
      <c r="O123"/>
    </row>
    <row r="124" spans="2:15" ht="13" x14ac:dyDescent="0.15">
      <c r="B124" s="26"/>
      <c r="C124" s="26"/>
      <c r="D124" s="26"/>
      <c r="E124" s="26" t="s">
        <v>238</v>
      </c>
      <c r="F124" s="24">
        <v>0</v>
      </c>
      <c r="G124" s="24">
        <v>0</v>
      </c>
      <c r="H124" s="24">
        <v>0</v>
      </c>
      <c r="I124" s="24">
        <v>0</v>
      </c>
      <c r="J124" s="24">
        <v>0</v>
      </c>
      <c r="K124" s="24">
        <f t="shared" si="2"/>
        <v>0</v>
      </c>
      <c r="L124" s="24">
        <f t="shared" si="3"/>
        <v>0</v>
      </c>
      <c r="N124" s="26" t="s">
        <v>237</v>
      </c>
      <c r="O124" t="s">
        <v>22</v>
      </c>
    </row>
    <row r="125" spans="2:15" ht="13" x14ac:dyDescent="0.15">
      <c r="B125" s="26"/>
      <c r="C125" s="26"/>
      <c r="D125" s="26"/>
      <c r="E125" s="26" t="s">
        <v>240</v>
      </c>
      <c r="F125" s="24">
        <v>269400</v>
      </c>
      <c r="G125" s="24">
        <v>215400</v>
      </c>
      <c r="H125" s="24">
        <v>484800</v>
      </c>
      <c r="I125" s="24">
        <v>345500</v>
      </c>
      <c r="J125" s="24">
        <v>345500</v>
      </c>
      <c r="K125" s="24">
        <f t="shared" si="2"/>
        <v>-139300</v>
      </c>
      <c r="L125" s="24">
        <f t="shared" si="3"/>
        <v>-28.733498349834985</v>
      </c>
      <c r="N125" s="26" t="s">
        <v>239</v>
      </c>
      <c r="O125" t="s">
        <v>22</v>
      </c>
    </row>
    <row r="126" spans="2:15" ht="13" x14ac:dyDescent="0.15">
      <c r="B126" s="25"/>
      <c r="C126" s="25"/>
      <c r="D126" s="25" t="s">
        <v>242</v>
      </c>
      <c r="E126" s="25"/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f t="shared" si="2"/>
        <v>0</v>
      </c>
      <c r="L126" s="23">
        <f t="shared" si="3"/>
        <v>0</v>
      </c>
      <c r="N126" s="25" t="s">
        <v>241</v>
      </c>
      <c r="O126"/>
    </row>
    <row r="127" spans="2:15" ht="13" x14ac:dyDescent="0.15">
      <c r="B127" s="26"/>
      <c r="C127" s="26"/>
      <c r="D127" s="26"/>
      <c r="E127" s="26" t="s">
        <v>244</v>
      </c>
      <c r="F127" s="24">
        <v>0</v>
      </c>
      <c r="G127" s="24">
        <v>0</v>
      </c>
      <c r="H127" s="24">
        <v>0</v>
      </c>
      <c r="I127" s="24">
        <v>0</v>
      </c>
      <c r="J127" s="24">
        <v>0</v>
      </c>
      <c r="K127" s="24">
        <f t="shared" si="2"/>
        <v>0</v>
      </c>
      <c r="L127" s="24">
        <f t="shared" si="3"/>
        <v>0</v>
      </c>
      <c r="N127" s="26" t="s">
        <v>243</v>
      </c>
      <c r="O127" t="s">
        <v>22</v>
      </c>
    </row>
    <row r="128" spans="2:15" ht="13" x14ac:dyDescent="0.15">
      <c r="B128" s="25" t="s">
        <v>246</v>
      </c>
      <c r="C128" s="25"/>
      <c r="D128" s="25"/>
      <c r="E128" s="25"/>
      <c r="F128" s="23">
        <v>4421352.0199999996</v>
      </c>
      <c r="G128" s="23">
        <v>2436440.65</v>
      </c>
      <c r="H128" s="23">
        <v>6857792.6699999999</v>
      </c>
      <c r="I128" s="23">
        <v>5830935.5599999996</v>
      </c>
      <c r="J128" s="23">
        <v>5830935.5599999996</v>
      </c>
      <c r="K128" s="23">
        <f t="shared" si="2"/>
        <v>-1026857.1100000003</v>
      </c>
      <c r="L128" s="23">
        <f t="shared" si="3"/>
        <v>-14.973580558830168</v>
      </c>
      <c r="N128" s="25" t="s">
        <v>245</v>
      </c>
      <c r="O128" t="s">
        <v>15</v>
      </c>
    </row>
    <row r="129" spans="2:15" ht="13" x14ac:dyDescent="0.15">
      <c r="B129" s="25"/>
      <c r="C129" s="25" t="s">
        <v>248</v>
      </c>
      <c r="D129" s="25"/>
      <c r="E129" s="25"/>
      <c r="F129" s="23">
        <v>1691343.01</v>
      </c>
      <c r="G129" s="23">
        <v>1239564.1399999999</v>
      </c>
      <c r="H129" s="23">
        <v>2930907.15</v>
      </c>
      <c r="I129" s="23">
        <v>2666658.96</v>
      </c>
      <c r="J129" s="23">
        <v>2666658.96</v>
      </c>
      <c r="K129" s="23">
        <f t="shared" si="2"/>
        <v>-264248.18999999994</v>
      </c>
      <c r="L129" s="23">
        <f t="shared" si="3"/>
        <v>-9.0159181603552323</v>
      </c>
      <c r="N129" s="25" t="s">
        <v>247</v>
      </c>
      <c r="O129"/>
    </row>
    <row r="130" spans="2:15" ht="13" x14ac:dyDescent="0.15">
      <c r="B130" s="25"/>
      <c r="C130" s="25"/>
      <c r="D130" s="25" t="s">
        <v>250</v>
      </c>
      <c r="E130" s="25"/>
      <c r="F130" s="23">
        <v>705887.08</v>
      </c>
      <c r="G130" s="23">
        <v>420475.15</v>
      </c>
      <c r="H130" s="23">
        <v>1126362.23</v>
      </c>
      <c r="I130" s="23">
        <v>1046982.39</v>
      </c>
      <c r="J130" s="23">
        <v>1046982.39</v>
      </c>
      <c r="K130" s="23">
        <f t="shared" si="2"/>
        <v>-79379.839999999967</v>
      </c>
      <c r="L130" s="23">
        <f t="shared" si="3"/>
        <v>-7.0474522214758544</v>
      </c>
      <c r="N130" s="25" t="s">
        <v>249</v>
      </c>
      <c r="O130"/>
    </row>
    <row r="131" spans="2:15" ht="13" x14ac:dyDescent="0.15">
      <c r="B131" s="26"/>
      <c r="C131" s="26"/>
      <c r="D131" s="26"/>
      <c r="E131" s="26" t="s">
        <v>252</v>
      </c>
      <c r="F131" s="24">
        <v>705887.08</v>
      </c>
      <c r="G131" s="24">
        <v>420475.15</v>
      </c>
      <c r="H131" s="24">
        <v>1126362.23</v>
      </c>
      <c r="I131" s="24">
        <v>1046982.39</v>
      </c>
      <c r="J131" s="24">
        <v>1046982.39</v>
      </c>
      <c r="K131" s="24">
        <f t="shared" si="2"/>
        <v>-79379.839999999967</v>
      </c>
      <c r="L131" s="24">
        <f t="shared" si="3"/>
        <v>-7.0474522214758544</v>
      </c>
      <c r="N131" s="26" t="s">
        <v>251</v>
      </c>
      <c r="O131" t="s">
        <v>22</v>
      </c>
    </row>
    <row r="132" spans="2:15" ht="13" x14ac:dyDescent="0.15">
      <c r="B132" s="25"/>
      <c r="C132" s="25"/>
      <c r="D132" s="25" t="s">
        <v>254</v>
      </c>
      <c r="E132" s="25"/>
      <c r="F132" s="23">
        <v>250608.16</v>
      </c>
      <c r="G132" s="23">
        <v>603116.88</v>
      </c>
      <c r="H132" s="23">
        <v>853725.04</v>
      </c>
      <c r="I132" s="23">
        <v>801171.22</v>
      </c>
      <c r="J132" s="23">
        <v>801171.22</v>
      </c>
      <c r="K132" s="23">
        <f t="shared" si="2"/>
        <v>-52553.820000000065</v>
      </c>
      <c r="L132" s="23">
        <f t="shared" si="3"/>
        <v>-6.1558250651755584</v>
      </c>
      <c r="N132" s="25" t="s">
        <v>253</v>
      </c>
      <c r="O132"/>
    </row>
    <row r="133" spans="2:15" ht="13" x14ac:dyDescent="0.15">
      <c r="B133" s="26"/>
      <c r="C133" s="26"/>
      <c r="D133" s="26"/>
      <c r="E133" s="26" t="s">
        <v>256</v>
      </c>
      <c r="F133" s="24">
        <v>250608.16</v>
      </c>
      <c r="G133" s="24">
        <v>603116.88</v>
      </c>
      <c r="H133" s="24">
        <v>853725.04</v>
      </c>
      <c r="I133" s="24">
        <v>801171.22</v>
      </c>
      <c r="J133" s="24">
        <v>801171.22</v>
      </c>
      <c r="K133" s="24">
        <f t="shared" si="2"/>
        <v>-52553.820000000065</v>
      </c>
      <c r="L133" s="24">
        <f t="shared" si="3"/>
        <v>-6.1558250651755584</v>
      </c>
      <c r="N133" s="26" t="s">
        <v>255</v>
      </c>
      <c r="O133" t="s">
        <v>22</v>
      </c>
    </row>
    <row r="134" spans="2:15" ht="13" x14ac:dyDescent="0.15">
      <c r="B134" s="25"/>
      <c r="C134" s="25"/>
      <c r="D134" s="25" t="s">
        <v>258</v>
      </c>
      <c r="E134" s="25"/>
      <c r="F134" s="23">
        <v>0</v>
      </c>
      <c r="G134" s="23">
        <v>0</v>
      </c>
      <c r="H134" s="23">
        <v>0</v>
      </c>
      <c r="I134" s="23">
        <v>0</v>
      </c>
      <c r="J134" s="23">
        <v>0</v>
      </c>
      <c r="K134" s="23">
        <f t="shared" si="2"/>
        <v>0</v>
      </c>
      <c r="L134" s="23">
        <f t="shared" si="3"/>
        <v>0</v>
      </c>
      <c r="N134" s="25" t="s">
        <v>257</v>
      </c>
      <c r="O134"/>
    </row>
    <row r="135" spans="2:15" ht="13" x14ac:dyDescent="0.15">
      <c r="B135" s="26"/>
      <c r="C135" s="26"/>
      <c r="D135" s="26"/>
      <c r="E135" s="26" t="s">
        <v>260</v>
      </c>
      <c r="F135" s="24">
        <v>0</v>
      </c>
      <c r="G135" s="24">
        <v>0</v>
      </c>
      <c r="H135" s="24">
        <v>0</v>
      </c>
      <c r="I135" s="24">
        <v>0</v>
      </c>
      <c r="J135" s="24">
        <v>0</v>
      </c>
      <c r="K135" s="24">
        <f t="shared" si="2"/>
        <v>0</v>
      </c>
      <c r="L135" s="24">
        <f t="shared" si="3"/>
        <v>0</v>
      </c>
      <c r="N135" s="26" t="s">
        <v>259</v>
      </c>
      <c r="O135" t="s">
        <v>22</v>
      </c>
    </row>
    <row r="136" spans="2:15" ht="13" x14ac:dyDescent="0.15">
      <c r="B136" s="25"/>
      <c r="C136" s="25"/>
      <c r="D136" s="25" t="s">
        <v>262</v>
      </c>
      <c r="E136" s="25"/>
      <c r="F136" s="23">
        <v>274578.8</v>
      </c>
      <c r="G136" s="23">
        <v>-88564</v>
      </c>
      <c r="H136" s="23">
        <v>186014.8</v>
      </c>
      <c r="I136" s="23">
        <v>139487.51999999999</v>
      </c>
      <c r="J136" s="23">
        <v>139487.51999999999</v>
      </c>
      <c r="K136" s="23">
        <f t="shared" si="2"/>
        <v>-46527.28</v>
      </c>
      <c r="L136" s="23">
        <f t="shared" si="3"/>
        <v>-25.012676410694201</v>
      </c>
      <c r="N136" s="25" t="s">
        <v>261</v>
      </c>
      <c r="O136"/>
    </row>
    <row r="137" spans="2:15" ht="13" x14ac:dyDescent="0.15">
      <c r="B137" s="26"/>
      <c r="C137" s="26"/>
      <c r="D137" s="26"/>
      <c r="E137" s="26" t="s">
        <v>264</v>
      </c>
      <c r="F137" s="24">
        <v>274578.8</v>
      </c>
      <c r="G137" s="24">
        <v>-88564</v>
      </c>
      <c r="H137" s="24">
        <v>186014.8</v>
      </c>
      <c r="I137" s="24">
        <v>139487.51999999999</v>
      </c>
      <c r="J137" s="24">
        <v>139487.51999999999</v>
      </c>
      <c r="K137" s="24">
        <f t="shared" si="2"/>
        <v>-46527.28</v>
      </c>
      <c r="L137" s="24">
        <f t="shared" si="3"/>
        <v>-25.012676410694201</v>
      </c>
      <c r="N137" s="26" t="s">
        <v>263</v>
      </c>
      <c r="O137" t="s">
        <v>22</v>
      </c>
    </row>
    <row r="138" spans="2:15" ht="13" x14ac:dyDescent="0.15">
      <c r="B138" s="25"/>
      <c r="C138" s="25"/>
      <c r="D138" s="25" t="s">
        <v>266</v>
      </c>
      <c r="E138" s="25"/>
      <c r="F138" s="23">
        <v>0</v>
      </c>
      <c r="G138" s="23">
        <v>0</v>
      </c>
      <c r="H138" s="23">
        <v>0</v>
      </c>
      <c r="I138" s="23">
        <v>0</v>
      </c>
      <c r="J138" s="23">
        <v>0</v>
      </c>
      <c r="K138" s="23">
        <f t="shared" si="2"/>
        <v>0</v>
      </c>
      <c r="L138" s="23">
        <f t="shared" si="3"/>
        <v>0</v>
      </c>
      <c r="N138" s="25" t="s">
        <v>265</v>
      </c>
      <c r="O138"/>
    </row>
    <row r="139" spans="2:15" ht="13" x14ac:dyDescent="0.15">
      <c r="B139" s="26"/>
      <c r="C139" s="26"/>
      <c r="D139" s="26"/>
      <c r="E139" s="26" t="s">
        <v>268</v>
      </c>
      <c r="F139" s="24">
        <v>0</v>
      </c>
      <c r="G139" s="24">
        <v>0</v>
      </c>
      <c r="H139" s="24">
        <v>0</v>
      </c>
      <c r="I139" s="24">
        <v>0</v>
      </c>
      <c r="J139" s="24">
        <v>0</v>
      </c>
      <c r="K139" s="24">
        <f t="shared" si="2"/>
        <v>0</v>
      </c>
      <c r="L139" s="24">
        <f t="shared" si="3"/>
        <v>0</v>
      </c>
      <c r="N139" s="26" t="s">
        <v>267</v>
      </c>
      <c r="O139" t="s">
        <v>22</v>
      </c>
    </row>
    <row r="140" spans="2:15" ht="13" x14ac:dyDescent="0.15">
      <c r="B140" s="26"/>
      <c r="C140" s="26"/>
      <c r="D140" s="26"/>
      <c r="E140" s="26" t="s">
        <v>270</v>
      </c>
      <c r="F140" s="24">
        <v>0</v>
      </c>
      <c r="G140" s="24">
        <v>0</v>
      </c>
      <c r="H140" s="24">
        <v>0</v>
      </c>
      <c r="I140" s="24">
        <v>0</v>
      </c>
      <c r="J140" s="24">
        <v>0</v>
      </c>
      <c r="K140" s="24">
        <f t="shared" si="2"/>
        <v>0</v>
      </c>
      <c r="L140" s="24">
        <f t="shared" si="3"/>
        <v>0</v>
      </c>
      <c r="N140" s="26" t="s">
        <v>269</v>
      </c>
      <c r="O140" t="s">
        <v>22</v>
      </c>
    </row>
    <row r="141" spans="2:15" ht="13" x14ac:dyDescent="0.15">
      <c r="B141" s="25"/>
      <c r="C141" s="25"/>
      <c r="D141" s="25" t="s">
        <v>272</v>
      </c>
      <c r="E141" s="25"/>
      <c r="F141" s="23">
        <v>460268.97</v>
      </c>
      <c r="G141" s="23">
        <v>304536.11</v>
      </c>
      <c r="H141" s="23">
        <v>764805.08</v>
      </c>
      <c r="I141" s="23">
        <v>679017.83</v>
      </c>
      <c r="J141" s="23">
        <v>679017.83</v>
      </c>
      <c r="K141" s="23">
        <f t="shared" ref="K141:K204" si="4">J141- H141</f>
        <v>-85787.25</v>
      </c>
      <c r="L141" s="23">
        <f t="shared" ref="L141:L204" si="5">IF(H141&lt;&gt;0, ((J141-H141)/H141)*100, 0)</f>
        <v>-11.216877638940371</v>
      </c>
      <c r="N141" s="25" t="s">
        <v>271</v>
      </c>
      <c r="O141"/>
    </row>
    <row r="142" spans="2:15" ht="13" x14ac:dyDescent="0.15">
      <c r="B142" s="26"/>
      <c r="C142" s="26"/>
      <c r="D142" s="26"/>
      <c r="E142" s="26" t="s">
        <v>274</v>
      </c>
      <c r="F142" s="24">
        <v>460268.97</v>
      </c>
      <c r="G142" s="24">
        <v>304536.11</v>
      </c>
      <c r="H142" s="24">
        <v>764805.08</v>
      </c>
      <c r="I142" s="24">
        <v>679017.83</v>
      </c>
      <c r="J142" s="24">
        <v>679017.83</v>
      </c>
      <c r="K142" s="24">
        <f t="shared" si="4"/>
        <v>-85787.25</v>
      </c>
      <c r="L142" s="24">
        <f t="shared" si="5"/>
        <v>-11.216877638940371</v>
      </c>
      <c r="N142" s="26" t="s">
        <v>273</v>
      </c>
      <c r="O142" t="s">
        <v>22</v>
      </c>
    </row>
    <row r="143" spans="2:15" ht="13" x14ac:dyDescent="0.15">
      <c r="B143" s="25"/>
      <c r="C143" s="25"/>
      <c r="D143" s="25" t="s">
        <v>276</v>
      </c>
      <c r="E143" s="25"/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23">
        <f t="shared" si="4"/>
        <v>0</v>
      </c>
      <c r="L143" s="23">
        <f t="shared" si="5"/>
        <v>0</v>
      </c>
      <c r="N143" s="25" t="s">
        <v>275</v>
      </c>
      <c r="O143"/>
    </row>
    <row r="144" spans="2:15" ht="13" x14ac:dyDescent="0.15">
      <c r="B144" s="26"/>
      <c r="C144" s="26"/>
      <c r="D144" s="26"/>
      <c r="E144" s="26" t="s">
        <v>278</v>
      </c>
      <c r="F144" s="24">
        <v>0</v>
      </c>
      <c r="G144" s="24">
        <v>0</v>
      </c>
      <c r="H144" s="24">
        <v>0</v>
      </c>
      <c r="I144" s="24">
        <v>0</v>
      </c>
      <c r="J144" s="24">
        <v>0</v>
      </c>
      <c r="K144" s="24">
        <f t="shared" si="4"/>
        <v>0</v>
      </c>
      <c r="L144" s="24">
        <f t="shared" si="5"/>
        <v>0</v>
      </c>
      <c r="N144" s="26" t="s">
        <v>277</v>
      </c>
      <c r="O144" t="s">
        <v>22</v>
      </c>
    </row>
    <row r="145" spans="2:15" ht="13" x14ac:dyDescent="0.15">
      <c r="B145" s="25"/>
      <c r="C145" s="25"/>
      <c r="D145" s="25" t="s">
        <v>280</v>
      </c>
      <c r="E145" s="25"/>
      <c r="F145" s="23">
        <v>0</v>
      </c>
      <c r="G145" s="23">
        <v>0</v>
      </c>
      <c r="H145" s="23">
        <v>0</v>
      </c>
      <c r="I145" s="23">
        <v>0</v>
      </c>
      <c r="J145" s="23">
        <v>0</v>
      </c>
      <c r="K145" s="23">
        <f t="shared" si="4"/>
        <v>0</v>
      </c>
      <c r="L145" s="23">
        <f t="shared" si="5"/>
        <v>0</v>
      </c>
      <c r="N145" s="25" t="s">
        <v>279</v>
      </c>
      <c r="O145"/>
    </row>
    <row r="146" spans="2:15" ht="13" x14ac:dyDescent="0.15">
      <c r="B146" s="26"/>
      <c r="C146" s="26"/>
      <c r="D146" s="26"/>
      <c r="E146" s="26" t="s">
        <v>282</v>
      </c>
      <c r="F146" s="24">
        <v>0</v>
      </c>
      <c r="G146" s="24">
        <v>0</v>
      </c>
      <c r="H146" s="24">
        <v>0</v>
      </c>
      <c r="I146" s="24">
        <v>0</v>
      </c>
      <c r="J146" s="24">
        <v>0</v>
      </c>
      <c r="K146" s="24">
        <f t="shared" si="4"/>
        <v>0</v>
      </c>
      <c r="L146" s="24">
        <f t="shared" si="5"/>
        <v>0</v>
      </c>
      <c r="N146" s="26" t="s">
        <v>281</v>
      </c>
      <c r="O146" t="s">
        <v>22</v>
      </c>
    </row>
    <row r="147" spans="2:15" ht="13" x14ac:dyDescent="0.15">
      <c r="B147" s="25"/>
      <c r="C147" s="25" t="s">
        <v>284</v>
      </c>
      <c r="D147" s="25"/>
      <c r="E147" s="25"/>
      <c r="F147" s="23">
        <v>66606</v>
      </c>
      <c r="G147" s="23">
        <v>58720.2</v>
      </c>
      <c r="H147" s="23">
        <v>125326.2</v>
      </c>
      <c r="I147" s="23">
        <v>98538.72</v>
      </c>
      <c r="J147" s="23">
        <v>98538.72</v>
      </c>
      <c r="K147" s="23">
        <f t="shared" si="4"/>
        <v>-26787.479999999996</v>
      </c>
      <c r="L147" s="23">
        <f t="shared" si="5"/>
        <v>-21.374205872355496</v>
      </c>
      <c r="N147" s="25" t="s">
        <v>283</v>
      </c>
      <c r="O147"/>
    </row>
    <row r="148" spans="2:15" ht="13" x14ac:dyDescent="0.15">
      <c r="B148" s="25"/>
      <c r="C148" s="25"/>
      <c r="D148" s="25" t="s">
        <v>286</v>
      </c>
      <c r="E148" s="25"/>
      <c r="F148" s="23">
        <v>64606</v>
      </c>
      <c r="G148" s="23">
        <v>49997</v>
      </c>
      <c r="H148" s="23">
        <v>114603</v>
      </c>
      <c r="I148" s="23">
        <v>97914.72</v>
      </c>
      <c r="J148" s="23">
        <v>97914.72</v>
      </c>
      <c r="K148" s="23">
        <f t="shared" si="4"/>
        <v>-16688.28</v>
      </c>
      <c r="L148" s="23">
        <f t="shared" si="5"/>
        <v>-14.56181775346195</v>
      </c>
      <c r="N148" s="25" t="s">
        <v>285</v>
      </c>
      <c r="O148"/>
    </row>
    <row r="149" spans="2:15" ht="13" x14ac:dyDescent="0.15">
      <c r="B149" s="26"/>
      <c r="C149" s="26"/>
      <c r="D149" s="26"/>
      <c r="E149" s="26" t="s">
        <v>288</v>
      </c>
      <c r="F149" s="24">
        <v>0</v>
      </c>
      <c r="G149" s="24">
        <v>0</v>
      </c>
      <c r="H149" s="24">
        <v>0</v>
      </c>
      <c r="I149" s="24">
        <v>0</v>
      </c>
      <c r="J149" s="24">
        <v>0</v>
      </c>
      <c r="K149" s="24">
        <f t="shared" si="4"/>
        <v>0</v>
      </c>
      <c r="L149" s="24">
        <f t="shared" si="5"/>
        <v>0</v>
      </c>
      <c r="N149" s="26" t="s">
        <v>287</v>
      </c>
      <c r="O149" t="s">
        <v>22</v>
      </c>
    </row>
    <row r="150" spans="2:15" ht="13" x14ac:dyDescent="0.15">
      <c r="B150" s="26"/>
      <c r="C150" s="26"/>
      <c r="D150" s="26"/>
      <c r="E150" s="26" t="s">
        <v>290</v>
      </c>
      <c r="F150" s="24">
        <v>0</v>
      </c>
      <c r="G150" s="24">
        <v>0</v>
      </c>
      <c r="H150" s="24">
        <v>0</v>
      </c>
      <c r="I150" s="24">
        <v>0</v>
      </c>
      <c r="J150" s="24">
        <v>0</v>
      </c>
      <c r="K150" s="24">
        <f t="shared" si="4"/>
        <v>0</v>
      </c>
      <c r="L150" s="24">
        <f t="shared" si="5"/>
        <v>0</v>
      </c>
      <c r="N150" s="26" t="s">
        <v>289</v>
      </c>
      <c r="O150" t="s">
        <v>22</v>
      </c>
    </row>
    <row r="151" spans="2:15" ht="13" x14ac:dyDescent="0.15">
      <c r="B151" s="26"/>
      <c r="C151" s="26"/>
      <c r="D151" s="26"/>
      <c r="E151" s="26" t="s">
        <v>292</v>
      </c>
      <c r="F151" s="24">
        <v>0</v>
      </c>
      <c r="G151" s="24">
        <v>0</v>
      </c>
      <c r="H151" s="24">
        <v>0</v>
      </c>
      <c r="I151" s="24">
        <v>0</v>
      </c>
      <c r="J151" s="24">
        <v>0</v>
      </c>
      <c r="K151" s="24">
        <f t="shared" si="4"/>
        <v>0</v>
      </c>
      <c r="L151" s="24">
        <f t="shared" si="5"/>
        <v>0</v>
      </c>
      <c r="N151" s="26" t="s">
        <v>291</v>
      </c>
      <c r="O151" t="s">
        <v>22</v>
      </c>
    </row>
    <row r="152" spans="2:15" ht="13" x14ac:dyDescent="0.15">
      <c r="B152" s="26"/>
      <c r="C152" s="26"/>
      <c r="D152" s="26"/>
      <c r="E152" s="26" t="s">
        <v>294</v>
      </c>
      <c r="F152" s="24">
        <v>64606</v>
      </c>
      <c r="G152" s="24">
        <v>49997</v>
      </c>
      <c r="H152" s="24">
        <v>114603</v>
      </c>
      <c r="I152" s="24">
        <v>97914.72</v>
      </c>
      <c r="J152" s="24">
        <v>97914.72</v>
      </c>
      <c r="K152" s="24">
        <f t="shared" si="4"/>
        <v>-16688.28</v>
      </c>
      <c r="L152" s="24">
        <f t="shared" si="5"/>
        <v>-14.56181775346195</v>
      </c>
      <c r="N152" s="26" t="s">
        <v>293</v>
      </c>
      <c r="O152" t="s">
        <v>22</v>
      </c>
    </row>
    <row r="153" spans="2:15" ht="13" x14ac:dyDescent="0.15">
      <c r="B153" s="26"/>
      <c r="C153" s="26"/>
      <c r="D153" s="26"/>
      <c r="E153" s="26" t="s">
        <v>296</v>
      </c>
      <c r="F153" s="24">
        <v>0</v>
      </c>
      <c r="G153" s="24">
        <v>0</v>
      </c>
      <c r="H153" s="24">
        <v>0</v>
      </c>
      <c r="I153" s="24">
        <v>0</v>
      </c>
      <c r="J153" s="24">
        <v>0</v>
      </c>
      <c r="K153" s="24">
        <f t="shared" si="4"/>
        <v>0</v>
      </c>
      <c r="L153" s="24">
        <f t="shared" si="5"/>
        <v>0</v>
      </c>
      <c r="N153" s="26" t="s">
        <v>295</v>
      </c>
      <c r="O153" t="s">
        <v>22</v>
      </c>
    </row>
    <row r="154" spans="2:15" ht="13" x14ac:dyDescent="0.15">
      <c r="B154" s="26"/>
      <c r="C154" s="26"/>
      <c r="D154" s="26"/>
      <c r="E154" s="26" t="s">
        <v>298</v>
      </c>
      <c r="F154" s="24">
        <v>0</v>
      </c>
      <c r="G154" s="24">
        <v>0</v>
      </c>
      <c r="H154" s="24">
        <v>0</v>
      </c>
      <c r="I154" s="24">
        <v>0</v>
      </c>
      <c r="J154" s="24">
        <v>0</v>
      </c>
      <c r="K154" s="24">
        <f t="shared" si="4"/>
        <v>0</v>
      </c>
      <c r="L154" s="24">
        <f t="shared" si="5"/>
        <v>0</v>
      </c>
      <c r="N154" s="26" t="s">
        <v>297</v>
      </c>
      <c r="O154" t="s">
        <v>22</v>
      </c>
    </row>
    <row r="155" spans="2:15" ht="13" x14ac:dyDescent="0.15">
      <c r="B155" s="25"/>
      <c r="C155" s="25"/>
      <c r="D155" s="25" t="s">
        <v>300</v>
      </c>
      <c r="E155" s="25"/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3">
        <f t="shared" si="4"/>
        <v>0</v>
      </c>
      <c r="L155" s="23">
        <f t="shared" si="5"/>
        <v>0</v>
      </c>
      <c r="N155" s="25" t="s">
        <v>299</v>
      </c>
      <c r="O155"/>
    </row>
    <row r="156" spans="2:15" ht="13" x14ac:dyDescent="0.15">
      <c r="B156" s="26"/>
      <c r="C156" s="26"/>
      <c r="D156" s="26"/>
      <c r="E156" s="26" t="s">
        <v>302</v>
      </c>
      <c r="F156" s="24">
        <v>0</v>
      </c>
      <c r="G156" s="24">
        <v>0</v>
      </c>
      <c r="H156" s="24">
        <v>0</v>
      </c>
      <c r="I156" s="24">
        <v>0</v>
      </c>
      <c r="J156" s="24">
        <v>0</v>
      </c>
      <c r="K156" s="24">
        <f t="shared" si="4"/>
        <v>0</v>
      </c>
      <c r="L156" s="24">
        <f t="shared" si="5"/>
        <v>0</v>
      </c>
      <c r="N156" s="26" t="s">
        <v>301</v>
      </c>
      <c r="O156" t="s">
        <v>22</v>
      </c>
    </row>
    <row r="157" spans="2:15" ht="13" x14ac:dyDescent="0.15">
      <c r="B157" s="25"/>
      <c r="C157" s="25"/>
      <c r="D157" s="25" t="s">
        <v>304</v>
      </c>
      <c r="E157" s="25"/>
      <c r="F157" s="23">
        <v>2000</v>
      </c>
      <c r="G157" s="23">
        <v>8723.2000000000007</v>
      </c>
      <c r="H157" s="23">
        <v>10723.2</v>
      </c>
      <c r="I157" s="23">
        <v>624</v>
      </c>
      <c r="J157" s="23">
        <v>624</v>
      </c>
      <c r="K157" s="23">
        <f t="shared" si="4"/>
        <v>-10099.200000000001</v>
      </c>
      <c r="L157" s="23">
        <f t="shared" si="5"/>
        <v>-94.180841539838852</v>
      </c>
      <c r="N157" s="25" t="s">
        <v>303</v>
      </c>
      <c r="O157"/>
    </row>
    <row r="158" spans="2:15" ht="13" x14ac:dyDescent="0.15">
      <c r="B158" s="26"/>
      <c r="C158" s="26"/>
      <c r="D158" s="26"/>
      <c r="E158" s="26" t="s">
        <v>306</v>
      </c>
      <c r="F158" s="24">
        <v>2000</v>
      </c>
      <c r="G158" s="24">
        <v>8723.2000000000007</v>
      </c>
      <c r="H158" s="24">
        <v>10723.2</v>
      </c>
      <c r="I158" s="24">
        <v>624</v>
      </c>
      <c r="J158" s="24">
        <v>624</v>
      </c>
      <c r="K158" s="24">
        <f t="shared" si="4"/>
        <v>-10099.200000000001</v>
      </c>
      <c r="L158" s="24">
        <f t="shared" si="5"/>
        <v>-94.180841539838852</v>
      </c>
      <c r="N158" s="26" t="s">
        <v>305</v>
      </c>
      <c r="O158" t="s">
        <v>22</v>
      </c>
    </row>
    <row r="159" spans="2:15" ht="13" x14ac:dyDescent="0.15">
      <c r="B159" s="25"/>
      <c r="C159" s="25" t="s">
        <v>308</v>
      </c>
      <c r="D159" s="25"/>
      <c r="E159" s="25"/>
      <c r="F159" s="23">
        <v>0</v>
      </c>
      <c r="G159" s="23">
        <v>0</v>
      </c>
      <c r="H159" s="23">
        <v>0</v>
      </c>
      <c r="I159" s="23">
        <v>0</v>
      </c>
      <c r="J159" s="23">
        <v>0</v>
      </c>
      <c r="K159" s="23">
        <f t="shared" si="4"/>
        <v>0</v>
      </c>
      <c r="L159" s="23">
        <f t="shared" si="5"/>
        <v>0</v>
      </c>
      <c r="N159" s="25" t="s">
        <v>307</v>
      </c>
      <c r="O159"/>
    </row>
    <row r="160" spans="2:15" ht="13" x14ac:dyDescent="0.15">
      <c r="B160" s="25"/>
      <c r="C160" s="25"/>
      <c r="D160" s="25" t="s">
        <v>310</v>
      </c>
      <c r="E160" s="25"/>
      <c r="F160" s="23">
        <v>0</v>
      </c>
      <c r="G160" s="23">
        <v>0</v>
      </c>
      <c r="H160" s="23">
        <v>0</v>
      </c>
      <c r="I160" s="23">
        <v>0</v>
      </c>
      <c r="J160" s="23">
        <v>0</v>
      </c>
      <c r="K160" s="23">
        <f t="shared" si="4"/>
        <v>0</v>
      </c>
      <c r="L160" s="23">
        <f t="shared" si="5"/>
        <v>0</v>
      </c>
      <c r="N160" s="25" t="s">
        <v>309</v>
      </c>
      <c r="O160"/>
    </row>
    <row r="161" spans="2:15" ht="13" x14ac:dyDescent="0.15">
      <c r="B161" s="26"/>
      <c r="C161" s="26"/>
      <c r="D161" s="26"/>
      <c r="E161" s="26" t="s">
        <v>312</v>
      </c>
      <c r="F161" s="24">
        <v>0</v>
      </c>
      <c r="G161" s="24">
        <v>0</v>
      </c>
      <c r="H161" s="24">
        <v>0</v>
      </c>
      <c r="I161" s="24">
        <v>0</v>
      </c>
      <c r="J161" s="24">
        <v>0</v>
      </c>
      <c r="K161" s="24">
        <f t="shared" si="4"/>
        <v>0</v>
      </c>
      <c r="L161" s="24">
        <f t="shared" si="5"/>
        <v>0</v>
      </c>
      <c r="N161" s="26" t="s">
        <v>311</v>
      </c>
      <c r="O161" t="s">
        <v>22</v>
      </c>
    </row>
    <row r="162" spans="2:15" ht="13" x14ac:dyDescent="0.15">
      <c r="B162" s="25"/>
      <c r="C162" s="25"/>
      <c r="D162" s="25" t="s">
        <v>314</v>
      </c>
      <c r="E162" s="25"/>
      <c r="F162" s="23">
        <v>0</v>
      </c>
      <c r="G162" s="23">
        <v>0</v>
      </c>
      <c r="H162" s="23">
        <v>0</v>
      </c>
      <c r="I162" s="23">
        <v>0</v>
      </c>
      <c r="J162" s="23">
        <v>0</v>
      </c>
      <c r="K162" s="23">
        <f t="shared" si="4"/>
        <v>0</v>
      </c>
      <c r="L162" s="23">
        <f t="shared" si="5"/>
        <v>0</v>
      </c>
      <c r="N162" s="25" t="s">
        <v>313</v>
      </c>
      <c r="O162"/>
    </row>
    <row r="163" spans="2:15" ht="13" x14ac:dyDescent="0.15">
      <c r="B163" s="26"/>
      <c r="C163" s="26"/>
      <c r="D163" s="26"/>
      <c r="E163" s="26" t="s">
        <v>316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f t="shared" si="4"/>
        <v>0</v>
      </c>
      <c r="L163" s="24">
        <f t="shared" si="5"/>
        <v>0</v>
      </c>
      <c r="N163" s="26" t="s">
        <v>315</v>
      </c>
      <c r="O163" t="s">
        <v>22</v>
      </c>
    </row>
    <row r="164" spans="2:15" ht="13" x14ac:dyDescent="0.15">
      <c r="B164" s="25"/>
      <c r="C164" s="25"/>
      <c r="D164" s="25" t="s">
        <v>318</v>
      </c>
      <c r="E164" s="25"/>
      <c r="F164" s="23">
        <v>0</v>
      </c>
      <c r="G164" s="23">
        <v>0</v>
      </c>
      <c r="H164" s="23">
        <v>0</v>
      </c>
      <c r="I164" s="23">
        <v>0</v>
      </c>
      <c r="J164" s="23">
        <v>0</v>
      </c>
      <c r="K164" s="23">
        <f t="shared" si="4"/>
        <v>0</v>
      </c>
      <c r="L164" s="23">
        <f t="shared" si="5"/>
        <v>0</v>
      </c>
      <c r="N164" s="25" t="s">
        <v>317</v>
      </c>
      <c r="O164"/>
    </row>
    <row r="165" spans="2:15" ht="13" x14ac:dyDescent="0.15">
      <c r="B165" s="26"/>
      <c r="C165" s="26"/>
      <c r="D165" s="26"/>
      <c r="E165" s="26" t="s">
        <v>320</v>
      </c>
      <c r="F165" s="24">
        <v>0</v>
      </c>
      <c r="G165" s="24">
        <v>0</v>
      </c>
      <c r="H165" s="24">
        <v>0</v>
      </c>
      <c r="I165" s="24">
        <v>0</v>
      </c>
      <c r="J165" s="24">
        <v>0</v>
      </c>
      <c r="K165" s="24">
        <f t="shared" si="4"/>
        <v>0</v>
      </c>
      <c r="L165" s="24">
        <f t="shared" si="5"/>
        <v>0</v>
      </c>
      <c r="N165" s="26" t="s">
        <v>319</v>
      </c>
      <c r="O165" t="s">
        <v>22</v>
      </c>
    </row>
    <row r="166" spans="2:15" ht="13" x14ac:dyDescent="0.15">
      <c r="B166" s="25"/>
      <c r="C166" s="25"/>
      <c r="D166" s="25" t="s">
        <v>322</v>
      </c>
      <c r="E166" s="25"/>
      <c r="F166" s="23">
        <v>0</v>
      </c>
      <c r="G166" s="23">
        <v>0</v>
      </c>
      <c r="H166" s="23">
        <v>0</v>
      </c>
      <c r="I166" s="23">
        <v>0</v>
      </c>
      <c r="J166" s="23">
        <v>0</v>
      </c>
      <c r="K166" s="23">
        <f t="shared" si="4"/>
        <v>0</v>
      </c>
      <c r="L166" s="23">
        <f t="shared" si="5"/>
        <v>0</v>
      </c>
      <c r="N166" s="25" t="s">
        <v>321</v>
      </c>
      <c r="O166"/>
    </row>
    <row r="167" spans="2:15" ht="13" x14ac:dyDescent="0.15">
      <c r="B167" s="26"/>
      <c r="C167" s="26"/>
      <c r="D167" s="26"/>
      <c r="E167" s="26" t="s">
        <v>324</v>
      </c>
      <c r="F167" s="24">
        <v>0</v>
      </c>
      <c r="G167" s="24">
        <v>0</v>
      </c>
      <c r="H167" s="24">
        <v>0</v>
      </c>
      <c r="I167" s="24">
        <v>0</v>
      </c>
      <c r="J167" s="24">
        <v>0</v>
      </c>
      <c r="K167" s="24">
        <f t="shared" si="4"/>
        <v>0</v>
      </c>
      <c r="L167" s="24">
        <f t="shared" si="5"/>
        <v>0</v>
      </c>
      <c r="N167" s="26" t="s">
        <v>323</v>
      </c>
      <c r="O167" t="s">
        <v>22</v>
      </c>
    </row>
    <row r="168" spans="2:15" ht="13" x14ac:dyDescent="0.15">
      <c r="B168" s="25"/>
      <c r="C168" s="25"/>
      <c r="D168" s="25" t="s">
        <v>326</v>
      </c>
      <c r="E168" s="25"/>
      <c r="F168" s="23">
        <v>0</v>
      </c>
      <c r="G168" s="23">
        <v>0</v>
      </c>
      <c r="H168" s="23">
        <v>0</v>
      </c>
      <c r="I168" s="23">
        <v>0</v>
      </c>
      <c r="J168" s="23">
        <v>0</v>
      </c>
      <c r="K168" s="23">
        <f t="shared" si="4"/>
        <v>0</v>
      </c>
      <c r="L168" s="23">
        <f t="shared" si="5"/>
        <v>0</v>
      </c>
      <c r="N168" s="25" t="s">
        <v>325</v>
      </c>
      <c r="O168"/>
    </row>
    <row r="169" spans="2:15" ht="13" x14ac:dyDescent="0.15">
      <c r="B169" s="26"/>
      <c r="C169" s="26"/>
      <c r="D169" s="26"/>
      <c r="E169" s="26" t="s">
        <v>328</v>
      </c>
      <c r="F169" s="24">
        <v>0</v>
      </c>
      <c r="G169" s="24">
        <v>0</v>
      </c>
      <c r="H169" s="24">
        <v>0</v>
      </c>
      <c r="I169" s="24">
        <v>0</v>
      </c>
      <c r="J169" s="24">
        <v>0</v>
      </c>
      <c r="K169" s="24">
        <f t="shared" si="4"/>
        <v>0</v>
      </c>
      <c r="L169" s="24">
        <f t="shared" si="5"/>
        <v>0</v>
      </c>
      <c r="N169" s="26" t="s">
        <v>327</v>
      </c>
      <c r="O169" t="s">
        <v>22</v>
      </c>
    </row>
    <row r="170" spans="2:15" ht="13" x14ac:dyDescent="0.15">
      <c r="B170" s="25"/>
      <c r="C170" s="25"/>
      <c r="D170" s="25" t="s">
        <v>330</v>
      </c>
      <c r="E170" s="25"/>
      <c r="F170" s="23">
        <v>0</v>
      </c>
      <c r="G170" s="23">
        <v>0</v>
      </c>
      <c r="H170" s="23">
        <v>0</v>
      </c>
      <c r="I170" s="23">
        <v>0</v>
      </c>
      <c r="J170" s="23">
        <v>0</v>
      </c>
      <c r="K170" s="23">
        <f t="shared" si="4"/>
        <v>0</v>
      </c>
      <c r="L170" s="23">
        <f t="shared" si="5"/>
        <v>0</v>
      </c>
      <c r="N170" s="25" t="s">
        <v>329</v>
      </c>
      <c r="O170"/>
    </row>
    <row r="171" spans="2:15" ht="13" x14ac:dyDescent="0.15">
      <c r="B171" s="26"/>
      <c r="C171" s="26"/>
      <c r="D171" s="26"/>
      <c r="E171" s="26" t="s">
        <v>332</v>
      </c>
      <c r="F171" s="24">
        <v>0</v>
      </c>
      <c r="G171" s="24">
        <v>0</v>
      </c>
      <c r="H171" s="24">
        <v>0</v>
      </c>
      <c r="I171" s="24">
        <v>0</v>
      </c>
      <c r="J171" s="24">
        <v>0</v>
      </c>
      <c r="K171" s="24">
        <f t="shared" si="4"/>
        <v>0</v>
      </c>
      <c r="L171" s="24">
        <f t="shared" si="5"/>
        <v>0</v>
      </c>
      <c r="N171" s="26" t="s">
        <v>331</v>
      </c>
      <c r="O171" t="s">
        <v>22</v>
      </c>
    </row>
    <row r="172" spans="2:15" ht="13" x14ac:dyDescent="0.15">
      <c r="B172" s="25"/>
      <c r="C172" s="25"/>
      <c r="D172" s="25" t="s">
        <v>334</v>
      </c>
      <c r="E172" s="25"/>
      <c r="F172" s="23">
        <v>0</v>
      </c>
      <c r="G172" s="23">
        <v>0</v>
      </c>
      <c r="H172" s="23">
        <v>0</v>
      </c>
      <c r="I172" s="23">
        <v>0</v>
      </c>
      <c r="J172" s="23">
        <v>0</v>
      </c>
      <c r="K172" s="23">
        <f t="shared" si="4"/>
        <v>0</v>
      </c>
      <c r="L172" s="23">
        <f t="shared" si="5"/>
        <v>0</v>
      </c>
      <c r="N172" s="25" t="s">
        <v>333</v>
      </c>
      <c r="O172"/>
    </row>
    <row r="173" spans="2:15" ht="13" x14ac:dyDescent="0.15">
      <c r="B173" s="26"/>
      <c r="C173" s="26"/>
      <c r="D173" s="26"/>
      <c r="E173" s="26" t="s">
        <v>336</v>
      </c>
      <c r="F173" s="24">
        <v>0</v>
      </c>
      <c r="G173" s="24">
        <v>0</v>
      </c>
      <c r="H173" s="24">
        <v>0</v>
      </c>
      <c r="I173" s="24">
        <v>0</v>
      </c>
      <c r="J173" s="24">
        <v>0</v>
      </c>
      <c r="K173" s="24">
        <f t="shared" si="4"/>
        <v>0</v>
      </c>
      <c r="L173" s="24">
        <f t="shared" si="5"/>
        <v>0</v>
      </c>
      <c r="N173" s="26" t="s">
        <v>335</v>
      </c>
      <c r="O173" t="s">
        <v>22</v>
      </c>
    </row>
    <row r="174" spans="2:15" ht="13" x14ac:dyDescent="0.15">
      <c r="B174" s="25"/>
      <c r="C174" s="25"/>
      <c r="D174" s="25" t="s">
        <v>338</v>
      </c>
      <c r="E174" s="25"/>
      <c r="F174" s="23">
        <v>0</v>
      </c>
      <c r="G174" s="23">
        <v>0</v>
      </c>
      <c r="H174" s="23">
        <v>0</v>
      </c>
      <c r="I174" s="23">
        <v>0</v>
      </c>
      <c r="J174" s="23">
        <v>0</v>
      </c>
      <c r="K174" s="23">
        <f t="shared" si="4"/>
        <v>0</v>
      </c>
      <c r="L174" s="23">
        <f t="shared" si="5"/>
        <v>0</v>
      </c>
      <c r="N174" s="25" t="s">
        <v>337</v>
      </c>
      <c r="O174"/>
    </row>
    <row r="175" spans="2:15" ht="13" x14ac:dyDescent="0.15">
      <c r="B175" s="26"/>
      <c r="C175" s="26"/>
      <c r="D175" s="26"/>
      <c r="E175" s="26" t="s">
        <v>340</v>
      </c>
      <c r="F175" s="24">
        <v>0</v>
      </c>
      <c r="G175" s="24">
        <v>0</v>
      </c>
      <c r="H175" s="24">
        <v>0</v>
      </c>
      <c r="I175" s="24">
        <v>0</v>
      </c>
      <c r="J175" s="24">
        <v>0</v>
      </c>
      <c r="K175" s="24">
        <f t="shared" si="4"/>
        <v>0</v>
      </c>
      <c r="L175" s="24">
        <f t="shared" si="5"/>
        <v>0</v>
      </c>
      <c r="N175" s="26" t="s">
        <v>339</v>
      </c>
      <c r="O175" t="s">
        <v>22</v>
      </c>
    </row>
    <row r="176" spans="2:15" ht="13" x14ac:dyDescent="0.15">
      <c r="B176" s="25"/>
      <c r="C176" s="25"/>
      <c r="D176" s="25" t="s">
        <v>342</v>
      </c>
      <c r="E176" s="25"/>
      <c r="F176" s="23">
        <v>0</v>
      </c>
      <c r="G176" s="23">
        <v>0</v>
      </c>
      <c r="H176" s="23">
        <v>0</v>
      </c>
      <c r="I176" s="23">
        <v>0</v>
      </c>
      <c r="J176" s="23">
        <v>0</v>
      </c>
      <c r="K176" s="23">
        <f t="shared" si="4"/>
        <v>0</v>
      </c>
      <c r="L176" s="23">
        <f t="shared" si="5"/>
        <v>0</v>
      </c>
      <c r="N176" s="25" t="s">
        <v>341</v>
      </c>
      <c r="O176"/>
    </row>
    <row r="177" spans="2:15" ht="13" x14ac:dyDescent="0.15">
      <c r="B177" s="26"/>
      <c r="C177" s="26"/>
      <c r="D177" s="26"/>
      <c r="E177" s="26" t="s">
        <v>344</v>
      </c>
      <c r="F177" s="24">
        <v>0</v>
      </c>
      <c r="G177" s="24">
        <v>0</v>
      </c>
      <c r="H177" s="24">
        <v>0</v>
      </c>
      <c r="I177" s="24">
        <v>0</v>
      </c>
      <c r="J177" s="24">
        <v>0</v>
      </c>
      <c r="K177" s="24">
        <f t="shared" si="4"/>
        <v>0</v>
      </c>
      <c r="L177" s="24">
        <f t="shared" si="5"/>
        <v>0</v>
      </c>
      <c r="N177" s="26" t="s">
        <v>343</v>
      </c>
      <c r="O177" t="s">
        <v>22</v>
      </c>
    </row>
    <row r="178" spans="2:15" ht="13" x14ac:dyDescent="0.15">
      <c r="B178" s="26"/>
      <c r="C178" s="26"/>
      <c r="D178" s="26"/>
      <c r="E178" s="26" t="s">
        <v>346</v>
      </c>
      <c r="F178" s="24">
        <v>0</v>
      </c>
      <c r="G178" s="24">
        <v>0</v>
      </c>
      <c r="H178" s="24">
        <v>0</v>
      </c>
      <c r="I178" s="24">
        <v>0</v>
      </c>
      <c r="J178" s="24">
        <v>0</v>
      </c>
      <c r="K178" s="24">
        <f t="shared" si="4"/>
        <v>0</v>
      </c>
      <c r="L178" s="24">
        <f t="shared" si="5"/>
        <v>0</v>
      </c>
      <c r="N178" s="26" t="s">
        <v>345</v>
      </c>
      <c r="O178" t="s">
        <v>22</v>
      </c>
    </row>
    <row r="179" spans="2:15" ht="13" x14ac:dyDescent="0.15">
      <c r="B179" s="25"/>
      <c r="C179" s="25" t="s">
        <v>348</v>
      </c>
      <c r="D179" s="25"/>
      <c r="E179" s="25"/>
      <c r="F179" s="23">
        <v>161600</v>
      </c>
      <c r="G179" s="23">
        <v>646038.47</v>
      </c>
      <c r="H179" s="23">
        <v>807638.47</v>
      </c>
      <c r="I179" s="23">
        <v>719884.82</v>
      </c>
      <c r="J179" s="23">
        <v>719884.82</v>
      </c>
      <c r="K179" s="23">
        <f t="shared" si="4"/>
        <v>-87753.650000000023</v>
      </c>
      <c r="L179" s="23">
        <f t="shared" si="5"/>
        <v>-10.865461869343598</v>
      </c>
      <c r="N179" s="25" t="s">
        <v>347</v>
      </c>
      <c r="O179"/>
    </row>
    <row r="180" spans="2:15" ht="13" x14ac:dyDescent="0.15">
      <c r="B180" s="25"/>
      <c r="C180" s="25"/>
      <c r="D180" s="25" t="s">
        <v>350</v>
      </c>
      <c r="E180" s="25"/>
      <c r="F180" s="23">
        <v>0</v>
      </c>
      <c r="G180" s="23">
        <v>0</v>
      </c>
      <c r="H180" s="23">
        <v>0</v>
      </c>
      <c r="I180" s="23">
        <v>0</v>
      </c>
      <c r="J180" s="23">
        <v>0</v>
      </c>
      <c r="K180" s="23">
        <f t="shared" si="4"/>
        <v>0</v>
      </c>
      <c r="L180" s="23">
        <f t="shared" si="5"/>
        <v>0</v>
      </c>
      <c r="N180" s="25" t="s">
        <v>349</v>
      </c>
      <c r="O180"/>
    </row>
    <row r="181" spans="2:15" ht="13" x14ac:dyDescent="0.15">
      <c r="B181" s="26"/>
      <c r="C181" s="26"/>
      <c r="D181" s="26"/>
      <c r="E181" s="26" t="s">
        <v>352</v>
      </c>
      <c r="F181" s="24">
        <v>0</v>
      </c>
      <c r="G181" s="24">
        <v>0</v>
      </c>
      <c r="H181" s="24">
        <v>0</v>
      </c>
      <c r="I181" s="24">
        <v>0</v>
      </c>
      <c r="J181" s="24">
        <v>0</v>
      </c>
      <c r="K181" s="24">
        <f t="shared" si="4"/>
        <v>0</v>
      </c>
      <c r="L181" s="24">
        <f t="shared" si="5"/>
        <v>0</v>
      </c>
      <c r="N181" s="26" t="s">
        <v>351</v>
      </c>
      <c r="O181" t="s">
        <v>22</v>
      </c>
    </row>
    <row r="182" spans="2:15" ht="13" x14ac:dyDescent="0.15">
      <c r="B182" s="25"/>
      <c r="C182" s="25"/>
      <c r="D182" s="25" t="s">
        <v>354</v>
      </c>
      <c r="E182" s="25"/>
      <c r="F182" s="23">
        <v>0</v>
      </c>
      <c r="G182" s="23">
        <v>0</v>
      </c>
      <c r="H182" s="23">
        <v>0</v>
      </c>
      <c r="I182" s="23">
        <v>0</v>
      </c>
      <c r="J182" s="23">
        <v>0</v>
      </c>
      <c r="K182" s="23">
        <f t="shared" si="4"/>
        <v>0</v>
      </c>
      <c r="L182" s="23">
        <f t="shared" si="5"/>
        <v>0</v>
      </c>
      <c r="N182" s="25" t="s">
        <v>353</v>
      </c>
      <c r="O182"/>
    </row>
    <row r="183" spans="2:15" ht="13" x14ac:dyDescent="0.15">
      <c r="B183" s="26"/>
      <c r="C183" s="26"/>
      <c r="D183" s="26"/>
      <c r="E183" s="26" t="s">
        <v>356</v>
      </c>
      <c r="F183" s="24">
        <v>0</v>
      </c>
      <c r="G183" s="24">
        <v>0</v>
      </c>
      <c r="H183" s="24">
        <v>0</v>
      </c>
      <c r="I183" s="24">
        <v>0</v>
      </c>
      <c r="J183" s="24">
        <v>0</v>
      </c>
      <c r="K183" s="24">
        <f t="shared" si="4"/>
        <v>0</v>
      </c>
      <c r="L183" s="24">
        <f t="shared" si="5"/>
        <v>0</v>
      </c>
      <c r="N183" s="26" t="s">
        <v>355</v>
      </c>
      <c r="O183" t="s">
        <v>22</v>
      </c>
    </row>
    <row r="184" spans="2:15" ht="13" x14ac:dyDescent="0.15">
      <c r="B184" s="25"/>
      <c r="C184" s="25"/>
      <c r="D184" s="25" t="s">
        <v>358</v>
      </c>
      <c r="E184" s="25"/>
      <c r="F184" s="23">
        <v>0</v>
      </c>
      <c r="G184" s="23">
        <v>0</v>
      </c>
      <c r="H184" s="23">
        <v>0</v>
      </c>
      <c r="I184" s="23">
        <v>0</v>
      </c>
      <c r="J184" s="23">
        <v>0</v>
      </c>
      <c r="K184" s="23">
        <f t="shared" si="4"/>
        <v>0</v>
      </c>
      <c r="L184" s="23">
        <f t="shared" si="5"/>
        <v>0</v>
      </c>
      <c r="N184" s="25" t="s">
        <v>357</v>
      </c>
      <c r="O184"/>
    </row>
    <row r="185" spans="2:15" ht="13" x14ac:dyDescent="0.15">
      <c r="B185" s="26"/>
      <c r="C185" s="26"/>
      <c r="D185" s="26"/>
      <c r="E185" s="26" t="s">
        <v>360</v>
      </c>
      <c r="F185" s="24">
        <v>0</v>
      </c>
      <c r="G185" s="24">
        <v>0</v>
      </c>
      <c r="H185" s="24">
        <v>0</v>
      </c>
      <c r="I185" s="24">
        <v>0</v>
      </c>
      <c r="J185" s="24">
        <v>0</v>
      </c>
      <c r="K185" s="24">
        <f t="shared" si="4"/>
        <v>0</v>
      </c>
      <c r="L185" s="24">
        <f t="shared" si="5"/>
        <v>0</v>
      </c>
      <c r="N185" s="26" t="s">
        <v>359</v>
      </c>
      <c r="O185" t="s">
        <v>22</v>
      </c>
    </row>
    <row r="186" spans="2:15" ht="13" x14ac:dyDescent="0.15">
      <c r="B186" s="25"/>
      <c r="C186" s="25"/>
      <c r="D186" s="25" t="s">
        <v>362</v>
      </c>
      <c r="E186" s="25"/>
      <c r="F186" s="23">
        <v>0</v>
      </c>
      <c r="G186" s="23">
        <v>0</v>
      </c>
      <c r="H186" s="23">
        <v>0</v>
      </c>
      <c r="I186" s="23">
        <v>0</v>
      </c>
      <c r="J186" s="23">
        <v>0</v>
      </c>
      <c r="K186" s="23">
        <f t="shared" si="4"/>
        <v>0</v>
      </c>
      <c r="L186" s="23">
        <f t="shared" si="5"/>
        <v>0</v>
      </c>
      <c r="N186" s="25" t="s">
        <v>361</v>
      </c>
      <c r="O186"/>
    </row>
    <row r="187" spans="2:15" ht="13" x14ac:dyDescent="0.15">
      <c r="B187" s="26"/>
      <c r="C187" s="26"/>
      <c r="D187" s="26"/>
      <c r="E187" s="26" t="s">
        <v>364</v>
      </c>
      <c r="F187" s="24">
        <v>0</v>
      </c>
      <c r="G187" s="24">
        <v>0</v>
      </c>
      <c r="H187" s="24">
        <v>0</v>
      </c>
      <c r="I187" s="24">
        <v>0</v>
      </c>
      <c r="J187" s="24">
        <v>0</v>
      </c>
      <c r="K187" s="24">
        <f t="shared" si="4"/>
        <v>0</v>
      </c>
      <c r="L187" s="24">
        <f t="shared" si="5"/>
        <v>0</v>
      </c>
      <c r="N187" s="26" t="s">
        <v>363</v>
      </c>
      <c r="O187" t="s">
        <v>22</v>
      </c>
    </row>
    <row r="188" spans="2:15" ht="13" x14ac:dyDescent="0.15">
      <c r="B188" s="25"/>
      <c r="C188" s="25"/>
      <c r="D188" s="25" t="s">
        <v>366</v>
      </c>
      <c r="E188" s="25"/>
      <c r="F188" s="23">
        <v>0</v>
      </c>
      <c r="G188" s="23">
        <v>0</v>
      </c>
      <c r="H188" s="23">
        <v>0</v>
      </c>
      <c r="I188" s="23">
        <v>0</v>
      </c>
      <c r="J188" s="23">
        <v>0</v>
      </c>
      <c r="K188" s="23">
        <f t="shared" si="4"/>
        <v>0</v>
      </c>
      <c r="L188" s="23">
        <f t="shared" si="5"/>
        <v>0</v>
      </c>
      <c r="N188" s="25" t="s">
        <v>365</v>
      </c>
      <c r="O188"/>
    </row>
    <row r="189" spans="2:15" ht="13" x14ac:dyDescent="0.15">
      <c r="B189" s="26"/>
      <c r="C189" s="26"/>
      <c r="D189" s="26"/>
      <c r="E189" s="26" t="s">
        <v>368</v>
      </c>
      <c r="F189" s="24">
        <v>0</v>
      </c>
      <c r="G189" s="24">
        <v>0</v>
      </c>
      <c r="H189" s="24">
        <v>0</v>
      </c>
      <c r="I189" s="24">
        <v>0</v>
      </c>
      <c r="J189" s="24">
        <v>0</v>
      </c>
      <c r="K189" s="24">
        <f t="shared" si="4"/>
        <v>0</v>
      </c>
      <c r="L189" s="24">
        <f t="shared" si="5"/>
        <v>0</v>
      </c>
      <c r="N189" s="26" t="s">
        <v>367</v>
      </c>
      <c r="O189" t="s">
        <v>22</v>
      </c>
    </row>
    <row r="190" spans="2:15" ht="13" x14ac:dyDescent="0.15">
      <c r="B190" s="25"/>
      <c r="C190" s="25"/>
      <c r="D190" s="25" t="s">
        <v>370</v>
      </c>
      <c r="E190" s="25"/>
      <c r="F190" s="23">
        <v>76600</v>
      </c>
      <c r="G190" s="23">
        <v>285199.09000000003</v>
      </c>
      <c r="H190" s="23">
        <v>361799.09</v>
      </c>
      <c r="I190" s="23">
        <v>284047.28000000003</v>
      </c>
      <c r="J190" s="23">
        <v>284047.28000000003</v>
      </c>
      <c r="K190" s="23">
        <f t="shared" si="4"/>
        <v>-77751.81</v>
      </c>
      <c r="L190" s="23">
        <f t="shared" si="5"/>
        <v>-21.490327684351001</v>
      </c>
      <c r="N190" s="25" t="s">
        <v>369</v>
      </c>
      <c r="O190"/>
    </row>
    <row r="191" spans="2:15" ht="13" x14ac:dyDescent="0.15">
      <c r="B191" s="26"/>
      <c r="C191" s="26"/>
      <c r="D191" s="26"/>
      <c r="E191" s="26" t="s">
        <v>372</v>
      </c>
      <c r="F191" s="24">
        <v>76600</v>
      </c>
      <c r="G191" s="24">
        <v>285199.09000000003</v>
      </c>
      <c r="H191" s="24">
        <v>361799.09</v>
      </c>
      <c r="I191" s="24">
        <v>284047.28000000003</v>
      </c>
      <c r="J191" s="24">
        <v>284047.28000000003</v>
      </c>
      <c r="K191" s="24">
        <f t="shared" si="4"/>
        <v>-77751.81</v>
      </c>
      <c r="L191" s="24">
        <f t="shared" si="5"/>
        <v>-21.490327684351001</v>
      </c>
      <c r="N191" s="26" t="s">
        <v>371</v>
      </c>
      <c r="O191" t="s">
        <v>22</v>
      </c>
    </row>
    <row r="192" spans="2:15" ht="13" x14ac:dyDescent="0.15">
      <c r="B192" s="25"/>
      <c r="C192" s="25"/>
      <c r="D192" s="25" t="s">
        <v>374</v>
      </c>
      <c r="E192" s="25"/>
      <c r="F192" s="23">
        <v>0</v>
      </c>
      <c r="G192" s="23">
        <v>0</v>
      </c>
      <c r="H192" s="23">
        <v>0</v>
      </c>
      <c r="I192" s="23">
        <v>0</v>
      </c>
      <c r="J192" s="23">
        <v>0</v>
      </c>
      <c r="K192" s="23">
        <f t="shared" si="4"/>
        <v>0</v>
      </c>
      <c r="L192" s="23">
        <f t="shared" si="5"/>
        <v>0</v>
      </c>
      <c r="N192" s="25" t="s">
        <v>373</v>
      </c>
      <c r="O192"/>
    </row>
    <row r="193" spans="2:15" ht="13" x14ac:dyDescent="0.15">
      <c r="B193" s="26"/>
      <c r="C193" s="26"/>
      <c r="D193" s="26"/>
      <c r="E193" s="26" t="s">
        <v>376</v>
      </c>
      <c r="F193" s="24">
        <v>0</v>
      </c>
      <c r="G193" s="24">
        <v>0</v>
      </c>
      <c r="H193" s="24">
        <v>0</v>
      </c>
      <c r="I193" s="24">
        <v>0</v>
      </c>
      <c r="J193" s="24">
        <v>0</v>
      </c>
      <c r="K193" s="24">
        <f t="shared" si="4"/>
        <v>0</v>
      </c>
      <c r="L193" s="24">
        <f t="shared" si="5"/>
        <v>0</v>
      </c>
      <c r="N193" s="26" t="s">
        <v>375</v>
      </c>
      <c r="O193" t="s">
        <v>22</v>
      </c>
    </row>
    <row r="194" spans="2:15" ht="13" x14ac:dyDescent="0.15">
      <c r="B194" s="25"/>
      <c r="C194" s="25"/>
      <c r="D194" s="25" t="s">
        <v>378</v>
      </c>
      <c r="E194" s="25"/>
      <c r="F194" s="23">
        <v>0</v>
      </c>
      <c r="G194" s="23">
        <v>0</v>
      </c>
      <c r="H194" s="23">
        <v>0</v>
      </c>
      <c r="I194" s="23">
        <v>0</v>
      </c>
      <c r="J194" s="23">
        <v>0</v>
      </c>
      <c r="K194" s="23">
        <f t="shared" si="4"/>
        <v>0</v>
      </c>
      <c r="L194" s="23">
        <f t="shared" si="5"/>
        <v>0</v>
      </c>
      <c r="N194" s="25" t="s">
        <v>377</v>
      </c>
      <c r="O194"/>
    </row>
    <row r="195" spans="2:15" ht="13" x14ac:dyDescent="0.15">
      <c r="B195" s="26"/>
      <c r="C195" s="26"/>
      <c r="D195" s="26"/>
      <c r="E195" s="26" t="s">
        <v>380</v>
      </c>
      <c r="F195" s="24">
        <v>0</v>
      </c>
      <c r="G195" s="24">
        <v>0</v>
      </c>
      <c r="H195" s="24">
        <v>0</v>
      </c>
      <c r="I195" s="24">
        <v>0</v>
      </c>
      <c r="J195" s="24">
        <v>0</v>
      </c>
      <c r="K195" s="24">
        <f t="shared" si="4"/>
        <v>0</v>
      </c>
      <c r="L195" s="24">
        <f t="shared" si="5"/>
        <v>0</v>
      </c>
      <c r="N195" s="26" t="s">
        <v>379</v>
      </c>
      <c r="O195" t="s">
        <v>22</v>
      </c>
    </row>
    <row r="196" spans="2:15" ht="13" x14ac:dyDescent="0.15">
      <c r="B196" s="25"/>
      <c r="C196" s="25"/>
      <c r="D196" s="25" t="s">
        <v>382</v>
      </c>
      <c r="E196" s="25"/>
      <c r="F196" s="23">
        <v>85000</v>
      </c>
      <c r="G196" s="23">
        <v>360839.38</v>
      </c>
      <c r="H196" s="23">
        <v>445839.38</v>
      </c>
      <c r="I196" s="23">
        <v>435837.54</v>
      </c>
      <c r="J196" s="23">
        <v>435837.54</v>
      </c>
      <c r="K196" s="23">
        <f t="shared" si="4"/>
        <v>-10001.840000000026</v>
      </c>
      <c r="L196" s="23">
        <f t="shared" si="5"/>
        <v>-2.2433729384784327</v>
      </c>
      <c r="N196" s="25" t="s">
        <v>381</v>
      </c>
      <c r="O196"/>
    </row>
    <row r="197" spans="2:15" ht="13" x14ac:dyDescent="0.15">
      <c r="B197" s="26"/>
      <c r="C197" s="26"/>
      <c r="D197" s="26"/>
      <c r="E197" s="26" t="s">
        <v>384</v>
      </c>
      <c r="F197" s="24">
        <v>85000</v>
      </c>
      <c r="G197" s="24">
        <v>360839.38</v>
      </c>
      <c r="H197" s="24">
        <v>445839.38</v>
      </c>
      <c r="I197" s="24">
        <v>435837.54</v>
      </c>
      <c r="J197" s="24">
        <v>435837.54</v>
      </c>
      <c r="K197" s="24">
        <f t="shared" si="4"/>
        <v>-10001.840000000026</v>
      </c>
      <c r="L197" s="24">
        <f t="shared" si="5"/>
        <v>-2.2433729384784327</v>
      </c>
      <c r="N197" s="26" t="s">
        <v>383</v>
      </c>
      <c r="O197" t="s">
        <v>22</v>
      </c>
    </row>
    <row r="198" spans="2:15" ht="13" x14ac:dyDescent="0.15">
      <c r="B198" s="25"/>
      <c r="C198" s="25" t="s">
        <v>386</v>
      </c>
      <c r="D198" s="25"/>
      <c r="E198" s="25"/>
      <c r="F198" s="23">
        <v>598002.01</v>
      </c>
      <c r="G198" s="23">
        <v>-422418.54</v>
      </c>
      <c r="H198" s="23">
        <v>175583.47</v>
      </c>
      <c r="I198" s="23">
        <v>103765.19</v>
      </c>
      <c r="J198" s="23">
        <v>103765.19</v>
      </c>
      <c r="K198" s="23">
        <f t="shared" si="4"/>
        <v>-71818.28</v>
      </c>
      <c r="L198" s="23">
        <f t="shared" si="5"/>
        <v>-40.90264305631959</v>
      </c>
      <c r="N198" s="25" t="s">
        <v>385</v>
      </c>
      <c r="O198"/>
    </row>
    <row r="199" spans="2:15" ht="13" x14ac:dyDescent="0.15">
      <c r="B199" s="25"/>
      <c r="C199" s="25"/>
      <c r="D199" s="25" t="s">
        <v>388</v>
      </c>
      <c r="E199" s="25"/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f t="shared" si="4"/>
        <v>0</v>
      </c>
      <c r="L199" s="23">
        <f t="shared" si="5"/>
        <v>0</v>
      </c>
      <c r="N199" s="25" t="s">
        <v>387</v>
      </c>
      <c r="O199"/>
    </row>
    <row r="200" spans="2:15" ht="13" x14ac:dyDescent="0.15">
      <c r="B200" s="26"/>
      <c r="C200" s="26"/>
      <c r="D200" s="26"/>
      <c r="E200" s="26" t="s">
        <v>390</v>
      </c>
      <c r="F200" s="24">
        <v>0</v>
      </c>
      <c r="G200" s="24">
        <v>0</v>
      </c>
      <c r="H200" s="24">
        <v>0</v>
      </c>
      <c r="I200" s="24">
        <v>0</v>
      </c>
      <c r="J200" s="24">
        <v>0</v>
      </c>
      <c r="K200" s="24">
        <f t="shared" si="4"/>
        <v>0</v>
      </c>
      <c r="L200" s="24">
        <f t="shared" si="5"/>
        <v>0</v>
      </c>
      <c r="N200" s="26" t="s">
        <v>389</v>
      </c>
      <c r="O200" t="s">
        <v>22</v>
      </c>
    </row>
    <row r="201" spans="2:15" ht="13" x14ac:dyDescent="0.15">
      <c r="B201" s="25"/>
      <c r="C201" s="25"/>
      <c r="D201" s="25" t="s">
        <v>392</v>
      </c>
      <c r="E201" s="25"/>
      <c r="F201" s="23">
        <v>0</v>
      </c>
      <c r="G201" s="23">
        <v>0</v>
      </c>
      <c r="H201" s="23">
        <v>0</v>
      </c>
      <c r="I201" s="23">
        <v>0</v>
      </c>
      <c r="J201" s="23">
        <v>0</v>
      </c>
      <c r="K201" s="23">
        <f t="shared" si="4"/>
        <v>0</v>
      </c>
      <c r="L201" s="23">
        <f t="shared" si="5"/>
        <v>0</v>
      </c>
      <c r="N201" s="25" t="s">
        <v>391</v>
      </c>
      <c r="O201"/>
    </row>
    <row r="202" spans="2:15" ht="13" x14ac:dyDescent="0.15">
      <c r="B202" s="26"/>
      <c r="C202" s="26"/>
      <c r="D202" s="26"/>
      <c r="E202" s="26" t="s">
        <v>394</v>
      </c>
      <c r="F202" s="24">
        <v>0</v>
      </c>
      <c r="G202" s="24">
        <v>0</v>
      </c>
      <c r="H202" s="24">
        <v>0</v>
      </c>
      <c r="I202" s="24">
        <v>0</v>
      </c>
      <c r="J202" s="24">
        <v>0</v>
      </c>
      <c r="K202" s="24">
        <f t="shared" si="4"/>
        <v>0</v>
      </c>
      <c r="L202" s="24">
        <f t="shared" si="5"/>
        <v>0</v>
      </c>
      <c r="N202" s="26" t="s">
        <v>393</v>
      </c>
      <c r="O202" t="s">
        <v>22</v>
      </c>
    </row>
    <row r="203" spans="2:15" ht="13" x14ac:dyDescent="0.15">
      <c r="B203" s="25"/>
      <c r="C203" s="25"/>
      <c r="D203" s="25" t="s">
        <v>396</v>
      </c>
      <c r="E203" s="25"/>
      <c r="F203" s="23">
        <v>128000</v>
      </c>
      <c r="G203" s="23">
        <v>-68350</v>
      </c>
      <c r="H203" s="23">
        <v>59650</v>
      </c>
      <c r="I203" s="23">
        <v>39715.15</v>
      </c>
      <c r="J203" s="23">
        <v>39715.15</v>
      </c>
      <c r="K203" s="23">
        <f t="shared" si="4"/>
        <v>-19934.849999999999</v>
      </c>
      <c r="L203" s="23">
        <f t="shared" si="5"/>
        <v>-33.419698239731765</v>
      </c>
      <c r="N203" s="25" t="s">
        <v>395</v>
      </c>
      <c r="O203"/>
    </row>
    <row r="204" spans="2:15" ht="13" x14ac:dyDescent="0.15">
      <c r="B204" s="26"/>
      <c r="C204" s="26"/>
      <c r="D204" s="26"/>
      <c r="E204" s="26" t="s">
        <v>398</v>
      </c>
      <c r="F204" s="24">
        <v>128000</v>
      </c>
      <c r="G204" s="24">
        <v>-68350</v>
      </c>
      <c r="H204" s="24">
        <v>59650</v>
      </c>
      <c r="I204" s="24">
        <v>39715.15</v>
      </c>
      <c r="J204" s="24">
        <v>39715.15</v>
      </c>
      <c r="K204" s="24">
        <f t="shared" si="4"/>
        <v>-19934.849999999999</v>
      </c>
      <c r="L204" s="24">
        <f t="shared" si="5"/>
        <v>-33.419698239731765</v>
      </c>
      <c r="N204" s="26" t="s">
        <v>397</v>
      </c>
      <c r="O204" t="s">
        <v>22</v>
      </c>
    </row>
    <row r="205" spans="2:15" ht="13" x14ac:dyDescent="0.15">
      <c r="B205" s="25"/>
      <c r="C205" s="25"/>
      <c r="D205" s="25" t="s">
        <v>400</v>
      </c>
      <c r="E205" s="25"/>
      <c r="F205" s="23">
        <v>145902.01</v>
      </c>
      <c r="G205" s="23">
        <v>-121902.01</v>
      </c>
      <c r="H205" s="23">
        <v>24000</v>
      </c>
      <c r="I205" s="23">
        <v>11650.01</v>
      </c>
      <c r="J205" s="23">
        <v>11650.01</v>
      </c>
      <c r="K205" s="23">
        <f t="shared" ref="K205:K268" si="6">J205- H205</f>
        <v>-12349.99</v>
      </c>
      <c r="L205" s="23">
        <f t="shared" ref="L205:L268" si="7">IF(H205&lt;&gt;0, ((J205-H205)/H205)*100, 0)</f>
        <v>-51.458291666666668</v>
      </c>
      <c r="N205" s="25" t="s">
        <v>399</v>
      </c>
      <c r="O205"/>
    </row>
    <row r="206" spans="2:15" ht="13" x14ac:dyDescent="0.15">
      <c r="B206" s="26"/>
      <c r="C206" s="26"/>
      <c r="D206" s="26"/>
      <c r="E206" s="26" t="s">
        <v>402</v>
      </c>
      <c r="F206" s="24">
        <v>145902.01</v>
      </c>
      <c r="G206" s="24">
        <v>-121902.01</v>
      </c>
      <c r="H206" s="24">
        <v>24000</v>
      </c>
      <c r="I206" s="24">
        <v>11650.01</v>
      </c>
      <c r="J206" s="24">
        <v>11650.01</v>
      </c>
      <c r="K206" s="24">
        <f t="shared" si="6"/>
        <v>-12349.99</v>
      </c>
      <c r="L206" s="24">
        <f t="shared" si="7"/>
        <v>-51.458291666666668</v>
      </c>
      <c r="N206" s="26" t="s">
        <v>401</v>
      </c>
      <c r="O206" t="s">
        <v>22</v>
      </c>
    </row>
    <row r="207" spans="2:15" ht="13" x14ac:dyDescent="0.15">
      <c r="B207" s="25"/>
      <c r="C207" s="25"/>
      <c r="D207" s="25" t="s">
        <v>404</v>
      </c>
      <c r="E207" s="25"/>
      <c r="F207" s="23">
        <v>0</v>
      </c>
      <c r="G207" s="23">
        <v>0</v>
      </c>
      <c r="H207" s="23">
        <v>0</v>
      </c>
      <c r="I207" s="23">
        <v>0</v>
      </c>
      <c r="J207" s="23">
        <v>0</v>
      </c>
      <c r="K207" s="23">
        <f t="shared" si="6"/>
        <v>0</v>
      </c>
      <c r="L207" s="23">
        <f t="shared" si="7"/>
        <v>0</v>
      </c>
      <c r="N207" s="25" t="s">
        <v>403</v>
      </c>
      <c r="O207"/>
    </row>
    <row r="208" spans="2:15" ht="13" x14ac:dyDescent="0.15">
      <c r="B208" s="26"/>
      <c r="C208" s="26"/>
      <c r="D208" s="26"/>
      <c r="E208" s="26" t="s">
        <v>406</v>
      </c>
      <c r="F208" s="24">
        <v>0</v>
      </c>
      <c r="G208" s="24">
        <v>0</v>
      </c>
      <c r="H208" s="24">
        <v>0</v>
      </c>
      <c r="I208" s="24">
        <v>0</v>
      </c>
      <c r="J208" s="24">
        <v>0</v>
      </c>
      <c r="K208" s="24">
        <f t="shared" si="6"/>
        <v>0</v>
      </c>
      <c r="L208" s="24">
        <f t="shared" si="7"/>
        <v>0</v>
      </c>
      <c r="N208" s="26" t="s">
        <v>405</v>
      </c>
      <c r="O208" t="s">
        <v>22</v>
      </c>
    </row>
    <row r="209" spans="2:15" ht="13" x14ac:dyDescent="0.15">
      <c r="B209" s="25"/>
      <c r="C209" s="25"/>
      <c r="D209" s="25" t="s">
        <v>408</v>
      </c>
      <c r="E209" s="25"/>
      <c r="F209" s="23">
        <v>0</v>
      </c>
      <c r="G209" s="23">
        <v>0</v>
      </c>
      <c r="H209" s="23">
        <v>0</v>
      </c>
      <c r="I209" s="23">
        <v>0</v>
      </c>
      <c r="J209" s="23">
        <v>0</v>
      </c>
      <c r="K209" s="23">
        <f t="shared" si="6"/>
        <v>0</v>
      </c>
      <c r="L209" s="23">
        <f t="shared" si="7"/>
        <v>0</v>
      </c>
      <c r="N209" s="25" t="s">
        <v>407</v>
      </c>
      <c r="O209"/>
    </row>
    <row r="210" spans="2:15" ht="13" x14ac:dyDescent="0.15">
      <c r="B210" s="26"/>
      <c r="C210" s="26"/>
      <c r="D210" s="26"/>
      <c r="E210" s="26" t="s">
        <v>410</v>
      </c>
      <c r="F210" s="24">
        <v>0</v>
      </c>
      <c r="G210" s="24">
        <v>0</v>
      </c>
      <c r="H210" s="24">
        <v>0</v>
      </c>
      <c r="I210" s="24">
        <v>0</v>
      </c>
      <c r="J210" s="24">
        <v>0</v>
      </c>
      <c r="K210" s="24">
        <f t="shared" si="6"/>
        <v>0</v>
      </c>
      <c r="L210" s="24">
        <f t="shared" si="7"/>
        <v>0</v>
      </c>
      <c r="N210" s="26" t="s">
        <v>409</v>
      </c>
      <c r="O210" t="s">
        <v>22</v>
      </c>
    </row>
    <row r="211" spans="2:15" ht="13" x14ac:dyDescent="0.15">
      <c r="B211" s="25"/>
      <c r="C211" s="25"/>
      <c r="D211" s="25" t="s">
        <v>412</v>
      </c>
      <c r="E211" s="25"/>
      <c r="F211" s="23">
        <v>324100</v>
      </c>
      <c r="G211" s="23">
        <v>-232166.53</v>
      </c>
      <c r="H211" s="23">
        <v>91933.47</v>
      </c>
      <c r="I211" s="23">
        <v>52400.03</v>
      </c>
      <c r="J211" s="23">
        <v>52400.03</v>
      </c>
      <c r="K211" s="23">
        <f t="shared" si="6"/>
        <v>-39533.440000000002</v>
      </c>
      <c r="L211" s="23">
        <f t="shared" si="7"/>
        <v>-43.002227589146806</v>
      </c>
      <c r="N211" s="25" t="s">
        <v>411</v>
      </c>
      <c r="O211"/>
    </row>
    <row r="212" spans="2:15" ht="13" x14ac:dyDescent="0.15">
      <c r="B212" s="26"/>
      <c r="C212" s="26"/>
      <c r="D212" s="26"/>
      <c r="E212" s="26" t="s">
        <v>414</v>
      </c>
      <c r="F212" s="24">
        <v>324100</v>
      </c>
      <c r="G212" s="24">
        <v>-232166.53</v>
      </c>
      <c r="H212" s="24">
        <v>91933.47</v>
      </c>
      <c r="I212" s="24">
        <v>52400.03</v>
      </c>
      <c r="J212" s="24">
        <v>52400.03</v>
      </c>
      <c r="K212" s="24">
        <f t="shared" si="6"/>
        <v>-39533.440000000002</v>
      </c>
      <c r="L212" s="24">
        <f t="shared" si="7"/>
        <v>-43.002227589146806</v>
      </c>
      <c r="N212" s="26" t="s">
        <v>413</v>
      </c>
      <c r="O212" t="s">
        <v>22</v>
      </c>
    </row>
    <row r="213" spans="2:15" ht="13" x14ac:dyDescent="0.15">
      <c r="B213" s="25"/>
      <c r="C213" s="25" t="s">
        <v>416</v>
      </c>
      <c r="D213" s="25"/>
      <c r="E213" s="25"/>
      <c r="F213" s="23">
        <v>825500</v>
      </c>
      <c r="G213" s="23">
        <v>1205664.07</v>
      </c>
      <c r="H213" s="23">
        <v>2031164.07</v>
      </c>
      <c r="I213" s="23">
        <v>1818011.47</v>
      </c>
      <c r="J213" s="23">
        <v>1818011.47</v>
      </c>
      <c r="K213" s="23">
        <f t="shared" si="6"/>
        <v>-213152.60000000009</v>
      </c>
      <c r="L213" s="23">
        <f t="shared" si="7"/>
        <v>-10.494110404385012</v>
      </c>
      <c r="N213" s="25" t="s">
        <v>415</v>
      </c>
      <c r="O213"/>
    </row>
    <row r="214" spans="2:15" ht="13" x14ac:dyDescent="0.15">
      <c r="B214" s="25"/>
      <c r="C214" s="25"/>
      <c r="D214" s="25" t="s">
        <v>416</v>
      </c>
      <c r="E214" s="25"/>
      <c r="F214" s="23">
        <v>825500</v>
      </c>
      <c r="G214" s="23">
        <v>1205664.07</v>
      </c>
      <c r="H214" s="23">
        <v>2031164.07</v>
      </c>
      <c r="I214" s="23">
        <v>1818011.47</v>
      </c>
      <c r="J214" s="23">
        <v>1818011.47</v>
      </c>
      <c r="K214" s="23">
        <f t="shared" si="6"/>
        <v>-213152.60000000009</v>
      </c>
      <c r="L214" s="23">
        <f t="shared" si="7"/>
        <v>-10.494110404385012</v>
      </c>
      <c r="N214" s="25" t="s">
        <v>417</v>
      </c>
      <c r="O214"/>
    </row>
    <row r="215" spans="2:15" ht="13" x14ac:dyDescent="0.15">
      <c r="B215" s="26"/>
      <c r="C215" s="26"/>
      <c r="D215" s="26"/>
      <c r="E215" s="26" t="s">
        <v>419</v>
      </c>
      <c r="F215" s="24">
        <v>220000</v>
      </c>
      <c r="G215" s="24">
        <v>215312.33</v>
      </c>
      <c r="H215" s="24">
        <v>435312.33</v>
      </c>
      <c r="I215" s="24">
        <v>405422.74</v>
      </c>
      <c r="J215" s="24">
        <v>405422.74</v>
      </c>
      <c r="K215" s="24">
        <f t="shared" si="6"/>
        <v>-29889.590000000026</v>
      </c>
      <c r="L215" s="24">
        <f t="shared" si="7"/>
        <v>-6.866240154511595</v>
      </c>
      <c r="N215" s="26" t="s">
        <v>418</v>
      </c>
      <c r="O215" t="s">
        <v>22</v>
      </c>
    </row>
    <row r="216" spans="2:15" ht="13" x14ac:dyDescent="0.15">
      <c r="B216" s="26"/>
      <c r="C216" s="26"/>
      <c r="D216" s="26"/>
      <c r="E216" s="26" t="s">
        <v>421</v>
      </c>
      <c r="F216" s="24">
        <v>0</v>
      </c>
      <c r="G216" s="24">
        <v>0</v>
      </c>
      <c r="H216" s="24">
        <v>0</v>
      </c>
      <c r="I216" s="24">
        <v>0</v>
      </c>
      <c r="J216" s="24">
        <v>0</v>
      </c>
      <c r="K216" s="24">
        <f t="shared" si="6"/>
        <v>0</v>
      </c>
      <c r="L216" s="24">
        <f t="shared" si="7"/>
        <v>0</v>
      </c>
      <c r="N216" s="26" t="s">
        <v>420</v>
      </c>
      <c r="O216" t="s">
        <v>22</v>
      </c>
    </row>
    <row r="217" spans="2:15" ht="13" x14ac:dyDescent="0.15">
      <c r="B217" s="26"/>
      <c r="C217" s="26"/>
      <c r="D217" s="26"/>
      <c r="E217" s="26" t="s">
        <v>423</v>
      </c>
      <c r="F217" s="24">
        <v>0</v>
      </c>
      <c r="G217" s="24">
        <v>0</v>
      </c>
      <c r="H217" s="24">
        <v>0</v>
      </c>
      <c r="I217" s="24">
        <v>0</v>
      </c>
      <c r="J217" s="24">
        <v>0</v>
      </c>
      <c r="K217" s="24">
        <f t="shared" si="6"/>
        <v>0</v>
      </c>
      <c r="L217" s="24">
        <f t="shared" si="7"/>
        <v>0</v>
      </c>
      <c r="N217" s="26" t="s">
        <v>422</v>
      </c>
      <c r="O217" t="s">
        <v>22</v>
      </c>
    </row>
    <row r="218" spans="2:15" ht="13" x14ac:dyDescent="0.15">
      <c r="B218" s="26"/>
      <c r="C218" s="26"/>
      <c r="D218" s="26"/>
      <c r="E218" s="26" t="s">
        <v>425</v>
      </c>
      <c r="F218" s="24">
        <v>605500</v>
      </c>
      <c r="G218" s="24">
        <v>990351.74</v>
      </c>
      <c r="H218" s="24">
        <v>1595851.74</v>
      </c>
      <c r="I218" s="24">
        <v>1412588.73</v>
      </c>
      <c r="J218" s="24">
        <v>1412588.73</v>
      </c>
      <c r="K218" s="24">
        <f t="shared" si="6"/>
        <v>-183263.01</v>
      </c>
      <c r="L218" s="24">
        <f t="shared" si="7"/>
        <v>-11.483711513201095</v>
      </c>
      <c r="N218" s="26" t="s">
        <v>424</v>
      </c>
      <c r="O218" t="s">
        <v>22</v>
      </c>
    </row>
    <row r="219" spans="2:15" ht="13" x14ac:dyDescent="0.15">
      <c r="B219" s="26"/>
      <c r="C219" s="26"/>
      <c r="D219" s="26"/>
      <c r="E219" s="26" t="s">
        <v>427</v>
      </c>
      <c r="F219" s="24">
        <v>0</v>
      </c>
      <c r="G219" s="24">
        <v>0</v>
      </c>
      <c r="H219" s="24">
        <v>0</v>
      </c>
      <c r="I219" s="24">
        <v>0</v>
      </c>
      <c r="J219" s="24">
        <v>0</v>
      </c>
      <c r="K219" s="24">
        <f t="shared" si="6"/>
        <v>0</v>
      </c>
      <c r="L219" s="24">
        <f t="shared" si="7"/>
        <v>0</v>
      </c>
      <c r="N219" s="26" t="s">
        <v>426</v>
      </c>
      <c r="O219" t="s">
        <v>22</v>
      </c>
    </row>
    <row r="220" spans="2:15" ht="13" x14ac:dyDescent="0.15">
      <c r="B220" s="26"/>
      <c r="C220" s="26"/>
      <c r="D220" s="26"/>
      <c r="E220" s="26" t="s">
        <v>429</v>
      </c>
      <c r="F220" s="24">
        <v>0</v>
      </c>
      <c r="G220" s="24">
        <v>0</v>
      </c>
      <c r="H220" s="24">
        <v>0</v>
      </c>
      <c r="I220" s="24">
        <v>0</v>
      </c>
      <c r="J220" s="24">
        <v>0</v>
      </c>
      <c r="K220" s="24">
        <f t="shared" si="6"/>
        <v>0</v>
      </c>
      <c r="L220" s="24">
        <f t="shared" si="7"/>
        <v>0</v>
      </c>
      <c r="N220" s="26" t="s">
        <v>428</v>
      </c>
      <c r="O220" t="s">
        <v>22</v>
      </c>
    </row>
    <row r="221" spans="2:15" ht="13" x14ac:dyDescent="0.15">
      <c r="B221" s="26"/>
      <c r="C221" s="26"/>
      <c r="D221" s="26"/>
      <c r="E221" s="26" t="s">
        <v>431</v>
      </c>
      <c r="F221" s="24">
        <v>0</v>
      </c>
      <c r="G221" s="24">
        <v>0</v>
      </c>
      <c r="H221" s="24">
        <v>0</v>
      </c>
      <c r="I221" s="24">
        <v>0</v>
      </c>
      <c r="J221" s="24">
        <v>0</v>
      </c>
      <c r="K221" s="24">
        <f t="shared" si="6"/>
        <v>0</v>
      </c>
      <c r="L221" s="24">
        <f t="shared" si="7"/>
        <v>0</v>
      </c>
      <c r="N221" s="26" t="s">
        <v>430</v>
      </c>
      <c r="O221" t="s">
        <v>22</v>
      </c>
    </row>
    <row r="222" spans="2:15" ht="13" x14ac:dyDescent="0.15">
      <c r="B222" s="26"/>
      <c r="C222" s="26"/>
      <c r="D222" s="26"/>
      <c r="E222" s="26" t="s">
        <v>433</v>
      </c>
      <c r="F222" s="24">
        <v>0</v>
      </c>
      <c r="G222" s="24">
        <v>0</v>
      </c>
      <c r="H222" s="24">
        <v>0</v>
      </c>
      <c r="I222" s="24">
        <v>0</v>
      </c>
      <c r="J222" s="24">
        <v>0</v>
      </c>
      <c r="K222" s="24">
        <f t="shared" si="6"/>
        <v>0</v>
      </c>
      <c r="L222" s="24">
        <f t="shared" si="7"/>
        <v>0</v>
      </c>
      <c r="N222" s="26" t="s">
        <v>432</v>
      </c>
      <c r="O222" t="s">
        <v>22</v>
      </c>
    </row>
    <row r="223" spans="2:15" ht="13" x14ac:dyDescent="0.15">
      <c r="B223" s="25"/>
      <c r="C223" s="25"/>
      <c r="D223" s="25" t="s">
        <v>435</v>
      </c>
      <c r="E223" s="25"/>
      <c r="F223" s="23">
        <v>0</v>
      </c>
      <c r="G223" s="23">
        <v>0</v>
      </c>
      <c r="H223" s="23">
        <v>0</v>
      </c>
      <c r="I223" s="23">
        <v>0</v>
      </c>
      <c r="J223" s="23">
        <v>0</v>
      </c>
      <c r="K223" s="23">
        <f t="shared" si="6"/>
        <v>0</v>
      </c>
      <c r="L223" s="23">
        <f t="shared" si="7"/>
        <v>0</v>
      </c>
      <c r="N223" s="25" t="s">
        <v>434</v>
      </c>
      <c r="O223"/>
    </row>
    <row r="224" spans="2:15" ht="13" x14ac:dyDescent="0.15">
      <c r="B224" s="26"/>
      <c r="C224" s="26"/>
      <c r="D224" s="26"/>
      <c r="E224" s="26" t="s">
        <v>437</v>
      </c>
      <c r="F224" s="24">
        <v>0</v>
      </c>
      <c r="G224" s="24">
        <v>0</v>
      </c>
      <c r="H224" s="24">
        <v>0</v>
      </c>
      <c r="I224" s="24">
        <v>0</v>
      </c>
      <c r="J224" s="24">
        <v>0</v>
      </c>
      <c r="K224" s="24">
        <f t="shared" si="6"/>
        <v>0</v>
      </c>
      <c r="L224" s="24">
        <f t="shared" si="7"/>
        <v>0</v>
      </c>
      <c r="N224" s="26" t="s">
        <v>436</v>
      </c>
      <c r="O224" t="s">
        <v>22</v>
      </c>
    </row>
    <row r="225" spans="2:15" ht="13" x14ac:dyDescent="0.15">
      <c r="B225" s="25"/>
      <c r="C225" s="25" t="s">
        <v>439</v>
      </c>
      <c r="D225" s="25"/>
      <c r="E225" s="25"/>
      <c r="F225" s="23">
        <v>991301</v>
      </c>
      <c r="G225" s="23">
        <v>-279004.69</v>
      </c>
      <c r="H225" s="23">
        <v>712296.31</v>
      </c>
      <c r="I225" s="23">
        <v>424076.4</v>
      </c>
      <c r="J225" s="23">
        <v>424076.4</v>
      </c>
      <c r="K225" s="23">
        <f t="shared" si="6"/>
        <v>-288219.91000000003</v>
      </c>
      <c r="L225" s="23">
        <f t="shared" si="7"/>
        <v>-40.463484922447513</v>
      </c>
      <c r="N225" s="25" t="s">
        <v>438</v>
      </c>
      <c r="O225"/>
    </row>
    <row r="226" spans="2:15" ht="13" x14ac:dyDescent="0.15">
      <c r="B226" s="25"/>
      <c r="C226" s="25"/>
      <c r="D226" s="25" t="s">
        <v>441</v>
      </c>
      <c r="E226" s="25"/>
      <c r="F226" s="23">
        <v>443496</v>
      </c>
      <c r="G226" s="23">
        <v>-10350.23</v>
      </c>
      <c r="H226" s="23">
        <v>433145.77</v>
      </c>
      <c r="I226" s="23">
        <v>271517</v>
      </c>
      <c r="J226" s="23">
        <v>271517</v>
      </c>
      <c r="K226" s="23">
        <f t="shared" si="6"/>
        <v>-161628.77000000002</v>
      </c>
      <c r="L226" s="23">
        <f t="shared" si="7"/>
        <v>-37.315098332831468</v>
      </c>
      <c r="N226" s="25" t="s">
        <v>440</v>
      </c>
      <c r="O226"/>
    </row>
    <row r="227" spans="2:15" ht="13" x14ac:dyDescent="0.15">
      <c r="B227" s="26"/>
      <c r="C227" s="26"/>
      <c r="D227" s="26"/>
      <c r="E227" s="26" t="s">
        <v>443</v>
      </c>
      <c r="F227" s="24">
        <v>443496</v>
      </c>
      <c r="G227" s="24">
        <v>-10350.23</v>
      </c>
      <c r="H227" s="24">
        <v>433145.77</v>
      </c>
      <c r="I227" s="24">
        <v>271517</v>
      </c>
      <c r="J227" s="24">
        <v>271517</v>
      </c>
      <c r="K227" s="24">
        <f t="shared" si="6"/>
        <v>-161628.77000000002</v>
      </c>
      <c r="L227" s="24">
        <f t="shared" si="7"/>
        <v>-37.315098332831468</v>
      </c>
      <c r="N227" s="26" t="s">
        <v>442</v>
      </c>
      <c r="O227" t="s">
        <v>22</v>
      </c>
    </row>
    <row r="228" spans="2:15" ht="13" x14ac:dyDescent="0.15">
      <c r="B228" s="25"/>
      <c r="C228" s="25"/>
      <c r="D228" s="25" t="s">
        <v>445</v>
      </c>
      <c r="E228" s="25"/>
      <c r="F228" s="23">
        <v>518805</v>
      </c>
      <c r="G228" s="23">
        <v>-262654.46000000002</v>
      </c>
      <c r="H228" s="23">
        <v>256150.54</v>
      </c>
      <c r="I228" s="23">
        <v>152559.4</v>
      </c>
      <c r="J228" s="23">
        <v>152559.4</v>
      </c>
      <c r="K228" s="23">
        <f t="shared" si="6"/>
        <v>-103591.14000000001</v>
      </c>
      <c r="L228" s="23">
        <f t="shared" si="7"/>
        <v>-40.441507560358843</v>
      </c>
      <c r="N228" s="25" t="s">
        <v>444</v>
      </c>
      <c r="O228"/>
    </row>
    <row r="229" spans="2:15" ht="13" x14ac:dyDescent="0.15">
      <c r="B229" s="26"/>
      <c r="C229" s="26"/>
      <c r="D229" s="26"/>
      <c r="E229" s="26" t="s">
        <v>447</v>
      </c>
      <c r="F229" s="24">
        <v>518805</v>
      </c>
      <c r="G229" s="24">
        <v>-262654.46000000002</v>
      </c>
      <c r="H229" s="24">
        <v>256150.54</v>
      </c>
      <c r="I229" s="24">
        <v>152559.4</v>
      </c>
      <c r="J229" s="24">
        <v>152559.4</v>
      </c>
      <c r="K229" s="24">
        <f t="shared" si="6"/>
        <v>-103591.14000000001</v>
      </c>
      <c r="L229" s="24">
        <f t="shared" si="7"/>
        <v>-40.441507560358843</v>
      </c>
      <c r="N229" s="26" t="s">
        <v>446</v>
      </c>
      <c r="O229" t="s">
        <v>22</v>
      </c>
    </row>
    <row r="230" spans="2:15" ht="13" x14ac:dyDescent="0.15">
      <c r="B230" s="25"/>
      <c r="C230" s="25"/>
      <c r="D230" s="25" t="s">
        <v>449</v>
      </c>
      <c r="E230" s="25"/>
      <c r="F230" s="23">
        <v>25000</v>
      </c>
      <c r="G230" s="23">
        <v>-2000</v>
      </c>
      <c r="H230" s="23">
        <v>23000</v>
      </c>
      <c r="I230" s="23">
        <v>0</v>
      </c>
      <c r="J230" s="23">
        <v>0</v>
      </c>
      <c r="K230" s="23">
        <f t="shared" si="6"/>
        <v>-23000</v>
      </c>
      <c r="L230" s="23">
        <f t="shared" si="7"/>
        <v>-100</v>
      </c>
      <c r="N230" s="25" t="s">
        <v>448</v>
      </c>
      <c r="O230"/>
    </row>
    <row r="231" spans="2:15" ht="13" x14ac:dyDescent="0.15">
      <c r="B231" s="26"/>
      <c r="C231" s="26"/>
      <c r="D231" s="26"/>
      <c r="E231" s="26" t="s">
        <v>451</v>
      </c>
      <c r="F231" s="24">
        <v>25000</v>
      </c>
      <c r="G231" s="24">
        <v>-2000</v>
      </c>
      <c r="H231" s="24">
        <v>23000</v>
      </c>
      <c r="I231" s="24">
        <v>0</v>
      </c>
      <c r="J231" s="24">
        <v>0</v>
      </c>
      <c r="K231" s="24">
        <f t="shared" si="6"/>
        <v>-23000</v>
      </c>
      <c r="L231" s="24">
        <f t="shared" si="7"/>
        <v>-100</v>
      </c>
      <c r="N231" s="26" t="s">
        <v>450</v>
      </c>
      <c r="O231" t="s">
        <v>22</v>
      </c>
    </row>
    <row r="232" spans="2:15" ht="13" x14ac:dyDescent="0.15">
      <c r="B232" s="25"/>
      <c r="C232" s="25"/>
      <c r="D232" s="25" t="s">
        <v>453</v>
      </c>
      <c r="E232" s="25"/>
      <c r="F232" s="23">
        <v>4000</v>
      </c>
      <c r="G232" s="23">
        <v>-4000</v>
      </c>
      <c r="H232" s="23">
        <v>0</v>
      </c>
      <c r="I232" s="23">
        <v>0</v>
      </c>
      <c r="J232" s="23">
        <v>0</v>
      </c>
      <c r="K232" s="23">
        <f t="shared" si="6"/>
        <v>0</v>
      </c>
      <c r="L232" s="23">
        <f t="shared" si="7"/>
        <v>0</v>
      </c>
      <c r="N232" s="25" t="s">
        <v>452</v>
      </c>
      <c r="O232"/>
    </row>
    <row r="233" spans="2:15" ht="13" x14ac:dyDescent="0.15">
      <c r="B233" s="26"/>
      <c r="C233" s="26"/>
      <c r="D233" s="26"/>
      <c r="E233" s="26" t="s">
        <v>455</v>
      </c>
      <c r="F233" s="24">
        <v>4000</v>
      </c>
      <c r="G233" s="24">
        <v>-4000</v>
      </c>
      <c r="H233" s="24">
        <v>0</v>
      </c>
      <c r="I233" s="24">
        <v>0</v>
      </c>
      <c r="J233" s="24">
        <v>0</v>
      </c>
      <c r="K233" s="24">
        <f t="shared" si="6"/>
        <v>0</v>
      </c>
      <c r="L233" s="24">
        <f t="shared" si="7"/>
        <v>0</v>
      </c>
      <c r="N233" s="26" t="s">
        <v>454</v>
      </c>
      <c r="O233" t="s">
        <v>22</v>
      </c>
    </row>
    <row r="234" spans="2:15" ht="13" x14ac:dyDescent="0.15">
      <c r="B234" s="25"/>
      <c r="C234" s="25"/>
      <c r="D234" s="25" t="s">
        <v>457</v>
      </c>
      <c r="E234" s="25"/>
      <c r="F234" s="23">
        <v>0</v>
      </c>
      <c r="G234" s="23">
        <v>0</v>
      </c>
      <c r="H234" s="23">
        <v>0</v>
      </c>
      <c r="I234" s="23">
        <v>0</v>
      </c>
      <c r="J234" s="23">
        <v>0</v>
      </c>
      <c r="K234" s="23">
        <f t="shared" si="6"/>
        <v>0</v>
      </c>
      <c r="L234" s="23">
        <f t="shared" si="7"/>
        <v>0</v>
      </c>
      <c r="N234" s="25" t="s">
        <v>456</v>
      </c>
      <c r="O234"/>
    </row>
    <row r="235" spans="2:15" ht="13" x14ac:dyDescent="0.15">
      <c r="B235" s="26"/>
      <c r="C235" s="26"/>
      <c r="D235" s="26"/>
      <c r="E235" s="26" t="s">
        <v>459</v>
      </c>
      <c r="F235" s="24">
        <v>0</v>
      </c>
      <c r="G235" s="24">
        <v>0</v>
      </c>
      <c r="H235" s="24">
        <v>0</v>
      </c>
      <c r="I235" s="24">
        <v>0</v>
      </c>
      <c r="J235" s="24">
        <v>0</v>
      </c>
      <c r="K235" s="24">
        <f t="shared" si="6"/>
        <v>0</v>
      </c>
      <c r="L235" s="24">
        <f t="shared" si="7"/>
        <v>0</v>
      </c>
      <c r="N235" s="26" t="s">
        <v>458</v>
      </c>
      <c r="O235" t="s">
        <v>22</v>
      </c>
    </row>
    <row r="236" spans="2:15" ht="13" x14ac:dyDescent="0.15">
      <c r="B236" s="25"/>
      <c r="C236" s="25" t="s">
        <v>461</v>
      </c>
      <c r="D236" s="25"/>
      <c r="E236" s="25"/>
      <c r="F236" s="23">
        <v>0</v>
      </c>
      <c r="G236" s="23">
        <v>0</v>
      </c>
      <c r="H236" s="23">
        <v>0</v>
      </c>
      <c r="I236" s="23">
        <v>0</v>
      </c>
      <c r="J236" s="23">
        <v>0</v>
      </c>
      <c r="K236" s="23">
        <f t="shared" si="6"/>
        <v>0</v>
      </c>
      <c r="L236" s="23">
        <f t="shared" si="7"/>
        <v>0</v>
      </c>
      <c r="N236" s="25" t="s">
        <v>460</v>
      </c>
      <c r="O236"/>
    </row>
    <row r="237" spans="2:15" ht="13" x14ac:dyDescent="0.15">
      <c r="B237" s="25"/>
      <c r="C237" s="25"/>
      <c r="D237" s="25" t="s">
        <v>463</v>
      </c>
      <c r="E237" s="25"/>
      <c r="F237" s="23">
        <v>0</v>
      </c>
      <c r="G237" s="23">
        <v>0</v>
      </c>
      <c r="H237" s="23">
        <v>0</v>
      </c>
      <c r="I237" s="23">
        <v>0</v>
      </c>
      <c r="J237" s="23">
        <v>0</v>
      </c>
      <c r="K237" s="23">
        <f t="shared" si="6"/>
        <v>0</v>
      </c>
      <c r="L237" s="23">
        <f t="shared" si="7"/>
        <v>0</v>
      </c>
      <c r="N237" s="25" t="s">
        <v>462</v>
      </c>
      <c r="O237"/>
    </row>
    <row r="238" spans="2:15" ht="13" x14ac:dyDescent="0.15">
      <c r="B238" s="26"/>
      <c r="C238" s="26"/>
      <c r="D238" s="26"/>
      <c r="E238" s="26" t="s">
        <v>465</v>
      </c>
      <c r="F238" s="24">
        <v>0</v>
      </c>
      <c r="G238" s="24">
        <v>0</v>
      </c>
      <c r="H238" s="24">
        <v>0</v>
      </c>
      <c r="I238" s="24">
        <v>0</v>
      </c>
      <c r="J238" s="24">
        <v>0</v>
      </c>
      <c r="K238" s="24">
        <f t="shared" si="6"/>
        <v>0</v>
      </c>
      <c r="L238" s="24">
        <f t="shared" si="7"/>
        <v>0</v>
      </c>
      <c r="N238" s="26" t="s">
        <v>464</v>
      </c>
      <c r="O238" t="s">
        <v>22</v>
      </c>
    </row>
    <row r="239" spans="2:15" ht="13" x14ac:dyDescent="0.15">
      <c r="B239" s="25"/>
      <c r="C239" s="25"/>
      <c r="D239" s="25" t="s">
        <v>467</v>
      </c>
      <c r="E239" s="25"/>
      <c r="F239" s="23">
        <v>0</v>
      </c>
      <c r="G239" s="23">
        <v>0</v>
      </c>
      <c r="H239" s="23">
        <v>0</v>
      </c>
      <c r="I239" s="23">
        <v>0</v>
      </c>
      <c r="J239" s="23">
        <v>0</v>
      </c>
      <c r="K239" s="23">
        <f t="shared" si="6"/>
        <v>0</v>
      </c>
      <c r="L239" s="23">
        <f t="shared" si="7"/>
        <v>0</v>
      </c>
      <c r="N239" s="25" t="s">
        <v>466</v>
      </c>
      <c r="O239"/>
    </row>
    <row r="240" spans="2:15" ht="13" x14ac:dyDescent="0.15">
      <c r="B240" s="26"/>
      <c r="C240" s="26"/>
      <c r="D240" s="26"/>
      <c r="E240" s="26" t="s">
        <v>469</v>
      </c>
      <c r="F240" s="24">
        <v>0</v>
      </c>
      <c r="G240" s="24">
        <v>0</v>
      </c>
      <c r="H240" s="24">
        <v>0</v>
      </c>
      <c r="I240" s="24">
        <v>0</v>
      </c>
      <c r="J240" s="24">
        <v>0</v>
      </c>
      <c r="K240" s="24">
        <f t="shared" si="6"/>
        <v>0</v>
      </c>
      <c r="L240" s="24">
        <f t="shared" si="7"/>
        <v>0</v>
      </c>
      <c r="N240" s="26" t="s">
        <v>468</v>
      </c>
      <c r="O240" t="s">
        <v>22</v>
      </c>
    </row>
    <row r="241" spans="2:15" ht="13" x14ac:dyDescent="0.15">
      <c r="B241" s="25"/>
      <c r="C241" s="25"/>
      <c r="D241" s="25" t="s">
        <v>471</v>
      </c>
      <c r="E241" s="25"/>
      <c r="F241" s="23">
        <v>0</v>
      </c>
      <c r="G241" s="23">
        <v>0</v>
      </c>
      <c r="H241" s="23">
        <v>0</v>
      </c>
      <c r="I241" s="23">
        <v>0</v>
      </c>
      <c r="J241" s="23">
        <v>0</v>
      </c>
      <c r="K241" s="23">
        <f t="shared" si="6"/>
        <v>0</v>
      </c>
      <c r="L241" s="23">
        <f t="shared" si="7"/>
        <v>0</v>
      </c>
      <c r="N241" s="25" t="s">
        <v>470</v>
      </c>
      <c r="O241"/>
    </row>
    <row r="242" spans="2:15" ht="13" x14ac:dyDescent="0.15">
      <c r="B242" s="26"/>
      <c r="C242" s="26"/>
      <c r="D242" s="26"/>
      <c r="E242" s="26" t="s">
        <v>473</v>
      </c>
      <c r="F242" s="24">
        <v>0</v>
      </c>
      <c r="G242" s="24">
        <v>0</v>
      </c>
      <c r="H242" s="24">
        <v>0</v>
      </c>
      <c r="I242" s="24">
        <v>0</v>
      </c>
      <c r="J242" s="24">
        <v>0</v>
      </c>
      <c r="K242" s="24">
        <f t="shared" si="6"/>
        <v>0</v>
      </c>
      <c r="L242" s="24">
        <f t="shared" si="7"/>
        <v>0</v>
      </c>
      <c r="N242" s="26" t="s">
        <v>472</v>
      </c>
      <c r="O242" t="s">
        <v>22</v>
      </c>
    </row>
    <row r="243" spans="2:15" ht="13" x14ac:dyDescent="0.15">
      <c r="B243" s="25"/>
      <c r="C243" s="25" t="s">
        <v>475</v>
      </c>
      <c r="D243" s="25"/>
      <c r="E243" s="25"/>
      <c r="F243" s="23">
        <v>87000</v>
      </c>
      <c r="G243" s="23">
        <v>-12123</v>
      </c>
      <c r="H243" s="23">
        <v>74877</v>
      </c>
      <c r="I243" s="23">
        <v>0</v>
      </c>
      <c r="J243" s="23">
        <v>0</v>
      </c>
      <c r="K243" s="23">
        <f t="shared" si="6"/>
        <v>-74877</v>
      </c>
      <c r="L243" s="23">
        <f t="shared" si="7"/>
        <v>-100</v>
      </c>
      <c r="N243" s="25" t="s">
        <v>474</v>
      </c>
      <c r="O243"/>
    </row>
    <row r="244" spans="2:15" ht="13" x14ac:dyDescent="0.15">
      <c r="B244" s="25"/>
      <c r="C244" s="25"/>
      <c r="D244" s="25" t="s">
        <v>477</v>
      </c>
      <c r="E244" s="25"/>
      <c r="F244" s="23">
        <v>75000</v>
      </c>
      <c r="G244" s="23">
        <v>-1000</v>
      </c>
      <c r="H244" s="23">
        <v>74000</v>
      </c>
      <c r="I244" s="23">
        <v>0</v>
      </c>
      <c r="J244" s="23">
        <v>0</v>
      </c>
      <c r="K244" s="23">
        <f t="shared" si="6"/>
        <v>-74000</v>
      </c>
      <c r="L244" s="23">
        <f t="shared" si="7"/>
        <v>-100</v>
      </c>
      <c r="N244" s="25" t="s">
        <v>476</v>
      </c>
      <c r="O244"/>
    </row>
    <row r="245" spans="2:15" ht="13" x14ac:dyDescent="0.15">
      <c r="B245" s="26"/>
      <c r="C245" s="26"/>
      <c r="D245" s="26"/>
      <c r="E245" s="26" t="s">
        <v>479</v>
      </c>
      <c r="F245" s="24">
        <v>75000</v>
      </c>
      <c r="G245" s="24">
        <v>-1000</v>
      </c>
      <c r="H245" s="24">
        <v>74000</v>
      </c>
      <c r="I245" s="24">
        <v>0</v>
      </c>
      <c r="J245" s="24">
        <v>0</v>
      </c>
      <c r="K245" s="24">
        <f t="shared" si="6"/>
        <v>-74000</v>
      </c>
      <c r="L245" s="24">
        <f t="shared" si="7"/>
        <v>-100</v>
      </c>
      <c r="N245" s="26" t="s">
        <v>478</v>
      </c>
      <c r="O245" t="s">
        <v>22</v>
      </c>
    </row>
    <row r="246" spans="2:15" ht="13" x14ac:dyDescent="0.15">
      <c r="B246" s="25"/>
      <c r="C246" s="25"/>
      <c r="D246" s="25" t="s">
        <v>481</v>
      </c>
      <c r="E246" s="25"/>
      <c r="F246" s="23">
        <v>0</v>
      </c>
      <c r="G246" s="23">
        <v>0</v>
      </c>
      <c r="H246" s="23">
        <v>0</v>
      </c>
      <c r="I246" s="23">
        <v>0</v>
      </c>
      <c r="J246" s="23">
        <v>0</v>
      </c>
      <c r="K246" s="23">
        <f t="shared" si="6"/>
        <v>0</v>
      </c>
      <c r="L246" s="23">
        <f t="shared" si="7"/>
        <v>0</v>
      </c>
      <c r="N246" s="25" t="s">
        <v>480</v>
      </c>
      <c r="O246"/>
    </row>
    <row r="247" spans="2:15" ht="13" x14ac:dyDescent="0.15">
      <c r="B247" s="26"/>
      <c r="C247" s="26"/>
      <c r="D247" s="26"/>
      <c r="E247" s="26" t="s">
        <v>483</v>
      </c>
      <c r="F247" s="24">
        <v>0</v>
      </c>
      <c r="G247" s="24">
        <v>0</v>
      </c>
      <c r="H247" s="24">
        <v>0</v>
      </c>
      <c r="I247" s="24">
        <v>0</v>
      </c>
      <c r="J247" s="24">
        <v>0</v>
      </c>
      <c r="K247" s="24">
        <f t="shared" si="6"/>
        <v>0</v>
      </c>
      <c r="L247" s="24">
        <f t="shared" si="7"/>
        <v>0</v>
      </c>
      <c r="N247" s="26" t="s">
        <v>482</v>
      </c>
      <c r="O247" t="s">
        <v>22</v>
      </c>
    </row>
    <row r="248" spans="2:15" ht="13" x14ac:dyDescent="0.15">
      <c r="B248" s="25"/>
      <c r="C248" s="25"/>
      <c r="D248" s="25" t="s">
        <v>485</v>
      </c>
      <c r="E248" s="25"/>
      <c r="F248" s="23">
        <v>0</v>
      </c>
      <c r="G248" s="23">
        <v>0</v>
      </c>
      <c r="H248" s="23">
        <v>0</v>
      </c>
      <c r="I248" s="23">
        <v>0</v>
      </c>
      <c r="J248" s="23">
        <v>0</v>
      </c>
      <c r="K248" s="23">
        <f t="shared" si="6"/>
        <v>0</v>
      </c>
      <c r="L248" s="23">
        <f t="shared" si="7"/>
        <v>0</v>
      </c>
      <c r="N248" s="25" t="s">
        <v>484</v>
      </c>
      <c r="O248"/>
    </row>
    <row r="249" spans="2:15" ht="13" x14ac:dyDescent="0.15">
      <c r="B249" s="26"/>
      <c r="C249" s="26"/>
      <c r="D249" s="26"/>
      <c r="E249" s="26" t="s">
        <v>487</v>
      </c>
      <c r="F249" s="24">
        <v>0</v>
      </c>
      <c r="G249" s="24">
        <v>0</v>
      </c>
      <c r="H249" s="24">
        <v>0</v>
      </c>
      <c r="I249" s="24">
        <v>0</v>
      </c>
      <c r="J249" s="24">
        <v>0</v>
      </c>
      <c r="K249" s="24">
        <f t="shared" si="6"/>
        <v>0</v>
      </c>
      <c r="L249" s="24">
        <f t="shared" si="7"/>
        <v>0</v>
      </c>
      <c r="N249" s="26" t="s">
        <v>486</v>
      </c>
      <c r="O249" t="s">
        <v>22</v>
      </c>
    </row>
    <row r="250" spans="2:15" ht="13" x14ac:dyDescent="0.15">
      <c r="B250" s="25"/>
      <c r="C250" s="25"/>
      <c r="D250" s="25" t="s">
        <v>489</v>
      </c>
      <c r="E250" s="25"/>
      <c r="F250" s="23">
        <v>0</v>
      </c>
      <c r="G250" s="23">
        <v>0</v>
      </c>
      <c r="H250" s="23">
        <v>0</v>
      </c>
      <c r="I250" s="23">
        <v>0</v>
      </c>
      <c r="J250" s="23">
        <v>0</v>
      </c>
      <c r="K250" s="23">
        <f t="shared" si="6"/>
        <v>0</v>
      </c>
      <c r="L250" s="23">
        <f t="shared" si="7"/>
        <v>0</v>
      </c>
      <c r="N250" s="25" t="s">
        <v>488</v>
      </c>
      <c r="O250"/>
    </row>
    <row r="251" spans="2:15" ht="13" x14ac:dyDescent="0.15">
      <c r="B251" s="26"/>
      <c r="C251" s="26"/>
      <c r="D251" s="26"/>
      <c r="E251" s="26" t="s">
        <v>491</v>
      </c>
      <c r="F251" s="24">
        <v>0</v>
      </c>
      <c r="G251" s="24">
        <v>0</v>
      </c>
      <c r="H251" s="24">
        <v>0</v>
      </c>
      <c r="I251" s="24">
        <v>0</v>
      </c>
      <c r="J251" s="24">
        <v>0</v>
      </c>
      <c r="K251" s="24">
        <f t="shared" si="6"/>
        <v>0</v>
      </c>
      <c r="L251" s="24">
        <f t="shared" si="7"/>
        <v>0</v>
      </c>
      <c r="N251" s="26" t="s">
        <v>490</v>
      </c>
      <c r="O251" t="s">
        <v>22</v>
      </c>
    </row>
    <row r="252" spans="2:15" ht="13" x14ac:dyDescent="0.15">
      <c r="B252" s="25"/>
      <c r="C252" s="25"/>
      <c r="D252" s="25" t="s">
        <v>493</v>
      </c>
      <c r="E252" s="25"/>
      <c r="F252" s="23">
        <v>0</v>
      </c>
      <c r="G252" s="23">
        <v>0</v>
      </c>
      <c r="H252" s="23">
        <v>0</v>
      </c>
      <c r="I252" s="23">
        <v>0</v>
      </c>
      <c r="J252" s="23">
        <v>0</v>
      </c>
      <c r="K252" s="23">
        <f t="shared" si="6"/>
        <v>0</v>
      </c>
      <c r="L252" s="23">
        <f t="shared" si="7"/>
        <v>0</v>
      </c>
      <c r="N252" s="25" t="s">
        <v>492</v>
      </c>
      <c r="O252"/>
    </row>
    <row r="253" spans="2:15" ht="13" x14ac:dyDescent="0.15">
      <c r="B253" s="26"/>
      <c r="C253" s="26"/>
      <c r="D253" s="26"/>
      <c r="E253" s="26" t="s">
        <v>495</v>
      </c>
      <c r="F253" s="24">
        <v>0</v>
      </c>
      <c r="G253" s="24">
        <v>0</v>
      </c>
      <c r="H253" s="24">
        <v>0</v>
      </c>
      <c r="I253" s="24">
        <v>0</v>
      </c>
      <c r="J253" s="24">
        <v>0</v>
      </c>
      <c r="K253" s="24">
        <f t="shared" si="6"/>
        <v>0</v>
      </c>
      <c r="L253" s="24">
        <f t="shared" si="7"/>
        <v>0</v>
      </c>
      <c r="N253" s="26" t="s">
        <v>494</v>
      </c>
      <c r="O253" t="s">
        <v>22</v>
      </c>
    </row>
    <row r="254" spans="2:15" ht="13" x14ac:dyDescent="0.15">
      <c r="B254" s="25"/>
      <c r="C254" s="25"/>
      <c r="D254" s="25" t="s">
        <v>497</v>
      </c>
      <c r="E254" s="25"/>
      <c r="F254" s="23">
        <v>12000</v>
      </c>
      <c r="G254" s="23">
        <v>-11123</v>
      </c>
      <c r="H254" s="23">
        <v>877</v>
      </c>
      <c r="I254" s="23">
        <v>0</v>
      </c>
      <c r="J254" s="23">
        <v>0</v>
      </c>
      <c r="K254" s="23">
        <f t="shared" si="6"/>
        <v>-877</v>
      </c>
      <c r="L254" s="23">
        <f t="shared" si="7"/>
        <v>-100</v>
      </c>
      <c r="N254" s="25" t="s">
        <v>496</v>
      </c>
      <c r="O254"/>
    </row>
    <row r="255" spans="2:15" ht="13" x14ac:dyDescent="0.15">
      <c r="B255" s="26"/>
      <c r="C255" s="26"/>
      <c r="D255" s="26"/>
      <c r="E255" s="26" t="s">
        <v>499</v>
      </c>
      <c r="F255" s="24">
        <v>12000</v>
      </c>
      <c r="G255" s="24">
        <v>-11123</v>
      </c>
      <c r="H255" s="24">
        <v>877</v>
      </c>
      <c r="I255" s="24">
        <v>0</v>
      </c>
      <c r="J255" s="24">
        <v>0</v>
      </c>
      <c r="K255" s="24">
        <f t="shared" si="6"/>
        <v>-877</v>
      </c>
      <c r="L255" s="24">
        <f t="shared" si="7"/>
        <v>-100</v>
      </c>
      <c r="N255" s="26" t="s">
        <v>498</v>
      </c>
      <c r="O255" t="s">
        <v>22</v>
      </c>
    </row>
    <row r="256" spans="2:15" ht="13" x14ac:dyDescent="0.15">
      <c r="B256" s="25"/>
      <c r="C256" s="25"/>
      <c r="D256" s="25" t="s">
        <v>501</v>
      </c>
      <c r="E256" s="25"/>
      <c r="F256" s="23">
        <v>0</v>
      </c>
      <c r="G256" s="23">
        <v>0</v>
      </c>
      <c r="H256" s="23">
        <v>0</v>
      </c>
      <c r="I256" s="23">
        <v>0</v>
      </c>
      <c r="J256" s="23">
        <v>0</v>
      </c>
      <c r="K256" s="23">
        <f t="shared" si="6"/>
        <v>0</v>
      </c>
      <c r="L256" s="23">
        <f t="shared" si="7"/>
        <v>0</v>
      </c>
      <c r="N256" s="25" t="s">
        <v>500</v>
      </c>
      <c r="O256"/>
    </row>
    <row r="257" spans="2:15" ht="13" x14ac:dyDescent="0.15">
      <c r="B257" s="26"/>
      <c r="C257" s="26"/>
      <c r="D257" s="26"/>
      <c r="E257" s="26" t="s">
        <v>503</v>
      </c>
      <c r="F257" s="24">
        <v>0</v>
      </c>
      <c r="G257" s="24">
        <v>0</v>
      </c>
      <c r="H257" s="24">
        <v>0</v>
      </c>
      <c r="I257" s="24">
        <v>0</v>
      </c>
      <c r="J257" s="24">
        <v>0</v>
      </c>
      <c r="K257" s="24">
        <f t="shared" si="6"/>
        <v>0</v>
      </c>
      <c r="L257" s="24">
        <f t="shared" si="7"/>
        <v>0</v>
      </c>
      <c r="N257" s="26" t="s">
        <v>502</v>
      </c>
      <c r="O257" t="s">
        <v>22</v>
      </c>
    </row>
    <row r="258" spans="2:15" ht="13" x14ac:dyDescent="0.15">
      <c r="B258" s="25"/>
      <c r="C258" s="25"/>
      <c r="D258" s="25" t="s">
        <v>505</v>
      </c>
      <c r="E258" s="25"/>
      <c r="F258" s="23">
        <v>0</v>
      </c>
      <c r="G258" s="23">
        <v>0</v>
      </c>
      <c r="H258" s="23">
        <v>0</v>
      </c>
      <c r="I258" s="23">
        <v>0</v>
      </c>
      <c r="J258" s="23">
        <v>0</v>
      </c>
      <c r="K258" s="23">
        <f t="shared" si="6"/>
        <v>0</v>
      </c>
      <c r="L258" s="23">
        <f t="shared" si="7"/>
        <v>0</v>
      </c>
      <c r="N258" s="25" t="s">
        <v>504</v>
      </c>
      <c r="O258"/>
    </row>
    <row r="259" spans="2:15" ht="13" x14ac:dyDescent="0.15">
      <c r="B259" s="26"/>
      <c r="C259" s="26"/>
      <c r="D259" s="26"/>
      <c r="E259" s="26" t="s">
        <v>507</v>
      </c>
      <c r="F259" s="24">
        <v>0</v>
      </c>
      <c r="G259" s="24">
        <v>0</v>
      </c>
      <c r="H259" s="24">
        <v>0</v>
      </c>
      <c r="I259" s="24">
        <v>0</v>
      </c>
      <c r="J259" s="24">
        <v>0</v>
      </c>
      <c r="K259" s="24">
        <f t="shared" si="6"/>
        <v>0</v>
      </c>
      <c r="L259" s="24">
        <f t="shared" si="7"/>
        <v>0</v>
      </c>
      <c r="N259" s="26" t="s">
        <v>506</v>
      </c>
      <c r="O259" t="s">
        <v>22</v>
      </c>
    </row>
    <row r="260" spans="2:15" ht="13" x14ac:dyDescent="0.15">
      <c r="B260" s="25"/>
      <c r="C260" s="25"/>
      <c r="D260" s="25" t="s">
        <v>509</v>
      </c>
      <c r="E260" s="25"/>
      <c r="F260" s="23">
        <v>0</v>
      </c>
      <c r="G260" s="23">
        <v>0</v>
      </c>
      <c r="H260" s="23">
        <v>0</v>
      </c>
      <c r="I260" s="23">
        <v>0</v>
      </c>
      <c r="J260" s="23">
        <v>0</v>
      </c>
      <c r="K260" s="23">
        <f t="shared" si="6"/>
        <v>0</v>
      </c>
      <c r="L260" s="23">
        <f t="shared" si="7"/>
        <v>0</v>
      </c>
      <c r="N260" s="25" t="s">
        <v>508</v>
      </c>
      <c r="O260"/>
    </row>
    <row r="261" spans="2:15" ht="13" x14ac:dyDescent="0.15">
      <c r="B261" s="26"/>
      <c r="C261" s="26"/>
      <c r="D261" s="26"/>
      <c r="E261" s="26" t="s">
        <v>511</v>
      </c>
      <c r="F261" s="24">
        <v>0</v>
      </c>
      <c r="G261" s="24">
        <v>0</v>
      </c>
      <c r="H261" s="24">
        <v>0</v>
      </c>
      <c r="I261" s="24">
        <v>0</v>
      </c>
      <c r="J261" s="24">
        <v>0</v>
      </c>
      <c r="K261" s="24">
        <f t="shared" si="6"/>
        <v>0</v>
      </c>
      <c r="L261" s="24">
        <f t="shared" si="7"/>
        <v>0</v>
      </c>
      <c r="N261" s="26" t="s">
        <v>510</v>
      </c>
      <c r="O261" t="s">
        <v>22</v>
      </c>
    </row>
    <row r="262" spans="2:15" ht="13" x14ac:dyDescent="0.15">
      <c r="B262" s="25" t="s">
        <v>513</v>
      </c>
      <c r="C262" s="25"/>
      <c r="D262" s="25"/>
      <c r="E262" s="25"/>
      <c r="F262" s="23">
        <v>7635210.3700000001</v>
      </c>
      <c r="G262" s="23">
        <v>3407862.6</v>
      </c>
      <c r="H262" s="23">
        <v>11043072.970000001</v>
      </c>
      <c r="I262" s="23">
        <v>9201597.5700000003</v>
      </c>
      <c r="J262" s="23">
        <v>9201597.5700000003</v>
      </c>
      <c r="K262" s="23">
        <f t="shared" si="6"/>
        <v>-1841475.4000000004</v>
      </c>
      <c r="L262" s="23">
        <f t="shared" si="7"/>
        <v>-16.675389223657376</v>
      </c>
      <c r="N262" s="25" t="s">
        <v>512</v>
      </c>
      <c r="O262" t="s">
        <v>15</v>
      </c>
    </row>
    <row r="263" spans="2:15" ht="13" x14ac:dyDescent="0.15">
      <c r="B263" s="25"/>
      <c r="C263" s="25" t="s">
        <v>515</v>
      </c>
      <c r="D263" s="25"/>
      <c r="E263" s="25"/>
      <c r="F263" s="23">
        <v>794694.41</v>
      </c>
      <c r="G263" s="23">
        <v>913409.69</v>
      </c>
      <c r="H263" s="23">
        <v>1708104.1</v>
      </c>
      <c r="I263" s="23">
        <v>1446376.28</v>
      </c>
      <c r="J263" s="23">
        <v>1446376.28</v>
      </c>
      <c r="K263" s="23">
        <f t="shared" si="6"/>
        <v>-261727.82000000007</v>
      </c>
      <c r="L263" s="23">
        <f t="shared" si="7"/>
        <v>-15.322708961356632</v>
      </c>
      <c r="N263" s="25" t="s">
        <v>514</v>
      </c>
      <c r="O263"/>
    </row>
    <row r="264" spans="2:15" ht="13" x14ac:dyDescent="0.15">
      <c r="B264" s="25"/>
      <c r="C264" s="25"/>
      <c r="D264" s="25" t="s">
        <v>517</v>
      </c>
      <c r="E264" s="25"/>
      <c r="F264" s="23">
        <v>511894.41</v>
      </c>
      <c r="G264" s="23">
        <v>904429.72</v>
      </c>
      <c r="H264" s="23">
        <v>1416324.13</v>
      </c>
      <c r="I264" s="23">
        <v>1257207.29</v>
      </c>
      <c r="J264" s="23">
        <v>1257207.29</v>
      </c>
      <c r="K264" s="23">
        <f t="shared" si="6"/>
        <v>-159116.83999999985</v>
      </c>
      <c r="L264" s="23">
        <f t="shared" si="7"/>
        <v>-11.234493335928681</v>
      </c>
      <c r="N264" s="25" t="s">
        <v>516</v>
      </c>
      <c r="O264"/>
    </row>
    <row r="265" spans="2:15" ht="13" x14ac:dyDescent="0.15">
      <c r="B265" s="26"/>
      <c r="C265" s="26"/>
      <c r="D265" s="26"/>
      <c r="E265" s="26" t="s">
        <v>519</v>
      </c>
      <c r="F265" s="24">
        <v>511894.41</v>
      </c>
      <c r="G265" s="24">
        <v>904429.72</v>
      </c>
      <c r="H265" s="24">
        <v>1416324.13</v>
      </c>
      <c r="I265" s="24">
        <v>1257207.29</v>
      </c>
      <c r="J265" s="24">
        <v>1257207.29</v>
      </c>
      <c r="K265" s="24">
        <f t="shared" si="6"/>
        <v>-159116.83999999985</v>
      </c>
      <c r="L265" s="24">
        <f t="shared" si="7"/>
        <v>-11.234493335928681</v>
      </c>
      <c r="N265" s="26" t="s">
        <v>518</v>
      </c>
      <c r="O265" t="s">
        <v>22</v>
      </c>
    </row>
    <row r="266" spans="2:15" ht="13" x14ac:dyDescent="0.15">
      <c r="B266" s="25"/>
      <c r="C266" s="25"/>
      <c r="D266" s="25" t="s">
        <v>521</v>
      </c>
      <c r="E266" s="25"/>
      <c r="F266" s="23">
        <v>0</v>
      </c>
      <c r="G266" s="23">
        <v>0</v>
      </c>
      <c r="H266" s="23">
        <v>0</v>
      </c>
      <c r="I266" s="23">
        <v>0</v>
      </c>
      <c r="J266" s="23">
        <v>0</v>
      </c>
      <c r="K266" s="23">
        <f t="shared" si="6"/>
        <v>0</v>
      </c>
      <c r="L266" s="23">
        <f t="shared" si="7"/>
        <v>0</v>
      </c>
      <c r="N266" s="25" t="s">
        <v>520</v>
      </c>
      <c r="O266"/>
    </row>
    <row r="267" spans="2:15" ht="13" x14ac:dyDescent="0.15">
      <c r="B267" s="26"/>
      <c r="C267" s="26"/>
      <c r="D267" s="26"/>
      <c r="E267" s="26" t="s">
        <v>523</v>
      </c>
      <c r="F267" s="24">
        <v>0</v>
      </c>
      <c r="G267" s="24">
        <v>0</v>
      </c>
      <c r="H267" s="24">
        <v>0</v>
      </c>
      <c r="I267" s="24">
        <v>0</v>
      </c>
      <c r="J267" s="24">
        <v>0</v>
      </c>
      <c r="K267" s="24">
        <f t="shared" si="6"/>
        <v>0</v>
      </c>
      <c r="L267" s="24">
        <f t="shared" si="7"/>
        <v>0</v>
      </c>
      <c r="N267" s="26" t="s">
        <v>522</v>
      </c>
      <c r="O267" t="s">
        <v>22</v>
      </c>
    </row>
    <row r="268" spans="2:15" ht="13" x14ac:dyDescent="0.15">
      <c r="B268" s="25"/>
      <c r="C268" s="25"/>
      <c r="D268" s="25" t="s">
        <v>525</v>
      </c>
      <c r="E268" s="25"/>
      <c r="F268" s="23">
        <v>75000</v>
      </c>
      <c r="G268" s="23">
        <v>-7000</v>
      </c>
      <c r="H268" s="23">
        <v>68000</v>
      </c>
      <c r="I268" s="23">
        <v>0</v>
      </c>
      <c r="J268" s="23">
        <v>0</v>
      </c>
      <c r="K268" s="23">
        <f t="shared" si="6"/>
        <v>-68000</v>
      </c>
      <c r="L268" s="23">
        <f t="shared" si="7"/>
        <v>-100</v>
      </c>
      <c r="N268" s="25" t="s">
        <v>524</v>
      </c>
      <c r="O268"/>
    </row>
    <row r="269" spans="2:15" ht="13" x14ac:dyDescent="0.15">
      <c r="B269" s="26"/>
      <c r="C269" s="26"/>
      <c r="D269" s="26"/>
      <c r="E269" s="26" t="s">
        <v>527</v>
      </c>
      <c r="F269" s="24">
        <v>75000</v>
      </c>
      <c r="G269" s="24">
        <v>-7000</v>
      </c>
      <c r="H269" s="24">
        <v>68000</v>
      </c>
      <c r="I269" s="24">
        <v>0</v>
      </c>
      <c r="J269" s="24">
        <v>0</v>
      </c>
      <c r="K269" s="24">
        <f t="shared" ref="K269:K332" si="8">J269- H269</f>
        <v>-68000</v>
      </c>
      <c r="L269" s="24">
        <f t="shared" ref="L269:L332" si="9">IF(H269&lt;&gt;0, ((J269-H269)/H269)*100, 0)</f>
        <v>-100</v>
      </c>
      <c r="N269" s="26" t="s">
        <v>526</v>
      </c>
      <c r="O269" t="s">
        <v>22</v>
      </c>
    </row>
    <row r="270" spans="2:15" ht="13" x14ac:dyDescent="0.15">
      <c r="B270" s="25"/>
      <c r="C270" s="25"/>
      <c r="D270" s="25" t="s">
        <v>529</v>
      </c>
      <c r="E270" s="25"/>
      <c r="F270" s="23">
        <v>0</v>
      </c>
      <c r="G270" s="23">
        <v>0</v>
      </c>
      <c r="H270" s="23">
        <v>0</v>
      </c>
      <c r="I270" s="23">
        <v>0</v>
      </c>
      <c r="J270" s="23">
        <v>0</v>
      </c>
      <c r="K270" s="23">
        <f t="shared" si="8"/>
        <v>0</v>
      </c>
      <c r="L270" s="23">
        <f t="shared" si="9"/>
        <v>0</v>
      </c>
      <c r="N270" s="25" t="s">
        <v>528</v>
      </c>
      <c r="O270"/>
    </row>
    <row r="271" spans="2:15" ht="13" x14ac:dyDescent="0.15">
      <c r="B271" s="26"/>
      <c r="C271" s="26"/>
      <c r="D271" s="26"/>
      <c r="E271" s="26" t="s">
        <v>531</v>
      </c>
      <c r="F271" s="24">
        <v>0</v>
      </c>
      <c r="G271" s="24">
        <v>0</v>
      </c>
      <c r="H271" s="24">
        <v>0</v>
      </c>
      <c r="I271" s="24">
        <v>0</v>
      </c>
      <c r="J271" s="24">
        <v>0</v>
      </c>
      <c r="K271" s="24">
        <f t="shared" si="8"/>
        <v>0</v>
      </c>
      <c r="L271" s="24">
        <f t="shared" si="9"/>
        <v>0</v>
      </c>
      <c r="N271" s="26" t="s">
        <v>530</v>
      </c>
      <c r="O271" t="s">
        <v>22</v>
      </c>
    </row>
    <row r="272" spans="2:15" ht="13" x14ac:dyDescent="0.15">
      <c r="B272" s="25"/>
      <c r="C272" s="25"/>
      <c r="D272" s="25" t="s">
        <v>533</v>
      </c>
      <c r="E272" s="25"/>
      <c r="F272" s="23">
        <v>6000</v>
      </c>
      <c r="G272" s="23">
        <v>2979.97</v>
      </c>
      <c r="H272" s="23">
        <v>8979.9699999999993</v>
      </c>
      <c r="I272" s="23">
        <v>1850</v>
      </c>
      <c r="J272" s="23">
        <v>1850</v>
      </c>
      <c r="K272" s="23">
        <f t="shared" si="8"/>
        <v>-7129.9699999999993</v>
      </c>
      <c r="L272" s="23">
        <f t="shared" si="9"/>
        <v>-79.398594872811373</v>
      </c>
      <c r="N272" s="25" t="s">
        <v>532</v>
      </c>
      <c r="O272"/>
    </row>
    <row r="273" spans="2:15" ht="13" x14ac:dyDescent="0.15">
      <c r="B273" s="26"/>
      <c r="C273" s="26"/>
      <c r="D273" s="26"/>
      <c r="E273" s="26" t="s">
        <v>535</v>
      </c>
      <c r="F273" s="24">
        <v>6000</v>
      </c>
      <c r="G273" s="24">
        <v>2979.97</v>
      </c>
      <c r="H273" s="24">
        <v>8979.9699999999993</v>
      </c>
      <c r="I273" s="24">
        <v>1850</v>
      </c>
      <c r="J273" s="24">
        <v>1850</v>
      </c>
      <c r="K273" s="24">
        <f t="shared" si="8"/>
        <v>-7129.9699999999993</v>
      </c>
      <c r="L273" s="24">
        <f t="shared" si="9"/>
        <v>-79.398594872811373</v>
      </c>
      <c r="N273" s="26" t="s">
        <v>534</v>
      </c>
      <c r="O273" t="s">
        <v>22</v>
      </c>
    </row>
    <row r="274" spans="2:15" ht="13" x14ac:dyDescent="0.15">
      <c r="B274" s="25"/>
      <c r="C274" s="25"/>
      <c r="D274" s="25" t="s">
        <v>537</v>
      </c>
      <c r="E274" s="25"/>
      <c r="F274" s="23">
        <v>0</v>
      </c>
      <c r="G274" s="23">
        <v>0</v>
      </c>
      <c r="H274" s="23">
        <v>0</v>
      </c>
      <c r="I274" s="23">
        <v>0</v>
      </c>
      <c r="J274" s="23">
        <v>0</v>
      </c>
      <c r="K274" s="23">
        <f t="shared" si="8"/>
        <v>0</v>
      </c>
      <c r="L274" s="23">
        <f t="shared" si="9"/>
        <v>0</v>
      </c>
      <c r="N274" s="25" t="s">
        <v>536</v>
      </c>
      <c r="O274"/>
    </row>
    <row r="275" spans="2:15" ht="13" x14ac:dyDescent="0.15">
      <c r="B275" s="26"/>
      <c r="C275" s="26"/>
      <c r="D275" s="26"/>
      <c r="E275" s="26" t="s">
        <v>539</v>
      </c>
      <c r="F275" s="24">
        <v>0</v>
      </c>
      <c r="G275" s="24">
        <v>0</v>
      </c>
      <c r="H275" s="24">
        <v>0</v>
      </c>
      <c r="I275" s="24">
        <v>0</v>
      </c>
      <c r="J275" s="24">
        <v>0</v>
      </c>
      <c r="K275" s="24">
        <f t="shared" si="8"/>
        <v>0</v>
      </c>
      <c r="L275" s="24">
        <f t="shared" si="9"/>
        <v>0</v>
      </c>
      <c r="N275" s="26" t="s">
        <v>538</v>
      </c>
      <c r="O275" t="s">
        <v>22</v>
      </c>
    </row>
    <row r="276" spans="2:15" ht="13" x14ac:dyDescent="0.15">
      <c r="B276" s="26"/>
      <c r="C276" s="26"/>
      <c r="D276" s="26"/>
      <c r="E276" s="26" t="s">
        <v>541</v>
      </c>
      <c r="F276" s="24">
        <v>0</v>
      </c>
      <c r="G276" s="24">
        <v>0</v>
      </c>
      <c r="H276" s="24">
        <v>0</v>
      </c>
      <c r="I276" s="24">
        <v>0</v>
      </c>
      <c r="J276" s="24">
        <v>0</v>
      </c>
      <c r="K276" s="24">
        <f t="shared" si="8"/>
        <v>0</v>
      </c>
      <c r="L276" s="24">
        <f t="shared" si="9"/>
        <v>0</v>
      </c>
      <c r="N276" s="26" t="s">
        <v>540</v>
      </c>
      <c r="O276" t="s">
        <v>22</v>
      </c>
    </row>
    <row r="277" spans="2:15" ht="13" x14ac:dyDescent="0.15">
      <c r="B277" s="26"/>
      <c r="C277" s="26"/>
      <c r="D277" s="26"/>
      <c r="E277" s="26" t="s">
        <v>543</v>
      </c>
      <c r="F277" s="24">
        <v>0</v>
      </c>
      <c r="G277" s="24">
        <v>0</v>
      </c>
      <c r="H277" s="24">
        <v>0</v>
      </c>
      <c r="I277" s="24">
        <v>0</v>
      </c>
      <c r="J277" s="24">
        <v>0</v>
      </c>
      <c r="K277" s="24">
        <f t="shared" si="8"/>
        <v>0</v>
      </c>
      <c r="L277" s="24">
        <f t="shared" si="9"/>
        <v>0</v>
      </c>
      <c r="N277" s="26" t="s">
        <v>542</v>
      </c>
      <c r="O277" t="s">
        <v>22</v>
      </c>
    </row>
    <row r="278" spans="2:15" ht="13" x14ac:dyDescent="0.15">
      <c r="B278" s="25"/>
      <c r="C278" s="25"/>
      <c r="D278" s="25" t="s">
        <v>545</v>
      </c>
      <c r="E278" s="25"/>
      <c r="F278" s="23">
        <v>182000</v>
      </c>
      <c r="G278" s="23">
        <v>13000</v>
      </c>
      <c r="H278" s="23">
        <v>195000</v>
      </c>
      <c r="I278" s="23">
        <v>187318.99</v>
      </c>
      <c r="J278" s="23">
        <v>187318.99</v>
      </c>
      <c r="K278" s="23">
        <f t="shared" si="8"/>
        <v>-7681.0100000000093</v>
      </c>
      <c r="L278" s="23">
        <f t="shared" si="9"/>
        <v>-3.9389794871794921</v>
      </c>
      <c r="N278" s="25" t="s">
        <v>544</v>
      </c>
      <c r="O278"/>
    </row>
    <row r="279" spans="2:15" ht="13" x14ac:dyDescent="0.15">
      <c r="B279" s="26"/>
      <c r="C279" s="26"/>
      <c r="D279" s="26"/>
      <c r="E279" s="26" t="s">
        <v>547</v>
      </c>
      <c r="F279" s="24">
        <v>182000</v>
      </c>
      <c r="G279" s="24">
        <v>13000</v>
      </c>
      <c r="H279" s="24">
        <v>195000</v>
      </c>
      <c r="I279" s="24">
        <v>187318.99</v>
      </c>
      <c r="J279" s="24">
        <v>187318.99</v>
      </c>
      <c r="K279" s="24">
        <f t="shared" si="8"/>
        <v>-7681.0100000000093</v>
      </c>
      <c r="L279" s="24">
        <f t="shared" si="9"/>
        <v>-3.9389794871794921</v>
      </c>
      <c r="N279" s="26" t="s">
        <v>546</v>
      </c>
      <c r="O279" t="s">
        <v>22</v>
      </c>
    </row>
    <row r="280" spans="2:15" ht="13" x14ac:dyDescent="0.15">
      <c r="B280" s="25"/>
      <c r="C280" s="25"/>
      <c r="D280" s="25" t="s">
        <v>549</v>
      </c>
      <c r="E280" s="25"/>
      <c r="F280" s="23">
        <v>0</v>
      </c>
      <c r="G280" s="23">
        <v>0</v>
      </c>
      <c r="H280" s="23">
        <v>0</v>
      </c>
      <c r="I280" s="23">
        <v>0</v>
      </c>
      <c r="J280" s="23">
        <v>0</v>
      </c>
      <c r="K280" s="23">
        <f t="shared" si="8"/>
        <v>0</v>
      </c>
      <c r="L280" s="23">
        <f t="shared" si="9"/>
        <v>0</v>
      </c>
      <c r="N280" s="25" t="s">
        <v>548</v>
      </c>
      <c r="O280"/>
    </row>
    <row r="281" spans="2:15" ht="13" x14ac:dyDescent="0.15">
      <c r="B281" s="26"/>
      <c r="C281" s="26"/>
      <c r="D281" s="26"/>
      <c r="E281" s="26" t="s">
        <v>551</v>
      </c>
      <c r="F281" s="24">
        <v>0</v>
      </c>
      <c r="G281" s="24">
        <v>0</v>
      </c>
      <c r="H281" s="24">
        <v>0</v>
      </c>
      <c r="I281" s="24">
        <v>0</v>
      </c>
      <c r="J281" s="24">
        <v>0</v>
      </c>
      <c r="K281" s="24">
        <f t="shared" si="8"/>
        <v>0</v>
      </c>
      <c r="L281" s="24">
        <f t="shared" si="9"/>
        <v>0</v>
      </c>
      <c r="N281" s="26" t="s">
        <v>550</v>
      </c>
      <c r="O281" t="s">
        <v>22</v>
      </c>
    </row>
    <row r="282" spans="2:15" ht="13" x14ac:dyDescent="0.15">
      <c r="B282" s="26"/>
      <c r="C282" s="26"/>
      <c r="D282" s="26"/>
      <c r="E282" s="26" t="s">
        <v>553</v>
      </c>
      <c r="F282" s="24">
        <v>0</v>
      </c>
      <c r="G282" s="24">
        <v>0</v>
      </c>
      <c r="H282" s="24">
        <v>0</v>
      </c>
      <c r="I282" s="24">
        <v>0</v>
      </c>
      <c r="J282" s="24">
        <v>0</v>
      </c>
      <c r="K282" s="24">
        <f t="shared" si="8"/>
        <v>0</v>
      </c>
      <c r="L282" s="24">
        <f t="shared" si="9"/>
        <v>0</v>
      </c>
      <c r="N282" s="26" t="s">
        <v>552</v>
      </c>
      <c r="O282" t="s">
        <v>22</v>
      </c>
    </row>
    <row r="283" spans="2:15" ht="13" x14ac:dyDescent="0.15">
      <c r="B283" s="25"/>
      <c r="C283" s="25"/>
      <c r="D283" s="25" t="s">
        <v>555</v>
      </c>
      <c r="E283" s="25"/>
      <c r="F283" s="23">
        <v>19800</v>
      </c>
      <c r="G283" s="23">
        <v>0</v>
      </c>
      <c r="H283" s="23">
        <v>19800</v>
      </c>
      <c r="I283" s="23">
        <v>0</v>
      </c>
      <c r="J283" s="23">
        <v>0</v>
      </c>
      <c r="K283" s="23">
        <f t="shared" si="8"/>
        <v>-19800</v>
      </c>
      <c r="L283" s="23">
        <f t="shared" si="9"/>
        <v>-100</v>
      </c>
      <c r="N283" s="25" t="s">
        <v>554</v>
      </c>
      <c r="O283"/>
    </row>
    <row r="284" spans="2:15" ht="13" x14ac:dyDescent="0.15">
      <c r="B284" s="26"/>
      <c r="C284" s="26"/>
      <c r="D284" s="26"/>
      <c r="E284" s="26" t="s">
        <v>557</v>
      </c>
      <c r="F284" s="24">
        <v>19800</v>
      </c>
      <c r="G284" s="24">
        <v>0</v>
      </c>
      <c r="H284" s="24">
        <v>19800</v>
      </c>
      <c r="I284" s="24">
        <v>0</v>
      </c>
      <c r="J284" s="24">
        <v>0</v>
      </c>
      <c r="K284" s="24">
        <f t="shared" si="8"/>
        <v>-19800</v>
      </c>
      <c r="L284" s="24">
        <f t="shared" si="9"/>
        <v>-100</v>
      </c>
      <c r="N284" s="26" t="s">
        <v>556</v>
      </c>
      <c r="O284" t="s">
        <v>22</v>
      </c>
    </row>
    <row r="285" spans="2:15" ht="13" x14ac:dyDescent="0.15">
      <c r="B285" s="26"/>
      <c r="C285" s="26"/>
      <c r="D285" s="26"/>
      <c r="E285" s="26" t="s">
        <v>559</v>
      </c>
      <c r="F285" s="24">
        <v>0</v>
      </c>
      <c r="G285" s="24">
        <v>0</v>
      </c>
      <c r="H285" s="24">
        <v>0</v>
      </c>
      <c r="I285" s="24">
        <v>0</v>
      </c>
      <c r="J285" s="24">
        <v>0</v>
      </c>
      <c r="K285" s="24">
        <f t="shared" si="8"/>
        <v>0</v>
      </c>
      <c r="L285" s="24">
        <f t="shared" si="9"/>
        <v>0</v>
      </c>
      <c r="N285" s="26" t="s">
        <v>558</v>
      </c>
      <c r="O285" t="s">
        <v>22</v>
      </c>
    </row>
    <row r="286" spans="2:15" ht="13" x14ac:dyDescent="0.15">
      <c r="B286" s="26"/>
      <c r="C286" s="26"/>
      <c r="D286" s="26"/>
      <c r="E286" s="26" t="s">
        <v>561</v>
      </c>
      <c r="F286" s="24">
        <v>0</v>
      </c>
      <c r="G286" s="24">
        <v>0</v>
      </c>
      <c r="H286" s="24">
        <v>0</v>
      </c>
      <c r="I286" s="24">
        <v>0</v>
      </c>
      <c r="J286" s="24">
        <v>0</v>
      </c>
      <c r="K286" s="24">
        <f t="shared" si="8"/>
        <v>0</v>
      </c>
      <c r="L286" s="24">
        <f t="shared" si="9"/>
        <v>0</v>
      </c>
      <c r="N286" s="26" t="s">
        <v>560</v>
      </c>
      <c r="O286" t="s">
        <v>22</v>
      </c>
    </row>
    <row r="287" spans="2:15" ht="13" x14ac:dyDescent="0.15">
      <c r="B287" s="26"/>
      <c r="C287" s="26"/>
      <c r="D287" s="26"/>
      <c r="E287" s="26" t="s">
        <v>563</v>
      </c>
      <c r="F287" s="24">
        <v>0</v>
      </c>
      <c r="G287" s="24">
        <v>0</v>
      </c>
      <c r="H287" s="24">
        <v>0</v>
      </c>
      <c r="I287" s="24">
        <v>0</v>
      </c>
      <c r="J287" s="24">
        <v>0</v>
      </c>
      <c r="K287" s="24">
        <f t="shared" si="8"/>
        <v>0</v>
      </c>
      <c r="L287" s="24">
        <f t="shared" si="9"/>
        <v>0</v>
      </c>
      <c r="N287" s="26" t="s">
        <v>562</v>
      </c>
      <c r="O287" t="s">
        <v>22</v>
      </c>
    </row>
    <row r="288" spans="2:15" ht="13" x14ac:dyDescent="0.15">
      <c r="B288" s="25"/>
      <c r="C288" s="25" t="s">
        <v>565</v>
      </c>
      <c r="D288" s="25"/>
      <c r="E288" s="25"/>
      <c r="F288" s="23">
        <v>878623.45</v>
      </c>
      <c r="G288" s="23">
        <v>701598.67</v>
      </c>
      <c r="H288" s="23">
        <v>1580222.12</v>
      </c>
      <c r="I288" s="23">
        <v>1433661.71</v>
      </c>
      <c r="J288" s="23">
        <v>1433661.71</v>
      </c>
      <c r="K288" s="23">
        <f t="shared" si="8"/>
        <v>-146560.41000000015</v>
      </c>
      <c r="L288" s="23">
        <f t="shared" si="9"/>
        <v>-9.2746714620094117</v>
      </c>
      <c r="N288" s="25" t="s">
        <v>564</v>
      </c>
      <c r="O288"/>
    </row>
    <row r="289" spans="2:15" ht="13" x14ac:dyDescent="0.15">
      <c r="B289" s="25"/>
      <c r="C289" s="25"/>
      <c r="D289" s="25" t="s">
        <v>567</v>
      </c>
      <c r="E289" s="25"/>
      <c r="F289" s="23">
        <v>96000</v>
      </c>
      <c r="G289" s="23">
        <v>-90000</v>
      </c>
      <c r="H289" s="23">
        <v>6000</v>
      </c>
      <c r="I289" s="23">
        <v>0</v>
      </c>
      <c r="J289" s="23">
        <v>0</v>
      </c>
      <c r="K289" s="23">
        <f t="shared" si="8"/>
        <v>-6000</v>
      </c>
      <c r="L289" s="23">
        <f t="shared" si="9"/>
        <v>-100</v>
      </c>
      <c r="N289" s="25" t="s">
        <v>566</v>
      </c>
      <c r="O289"/>
    </row>
    <row r="290" spans="2:15" ht="13" x14ac:dyDescent="0.15">
      <c r="B290" s="26"/>
      <c r="C290" s="26"/>
      <c r="D290" s="26"/>
      <c r="E290" s="26" t="s">
        <v>569</v>
      </c>
      <c r="F290" s="24">
        <v>96000</v>
      </c>
      <c r="G290" s="24">
        <v>-90000</v>
      </c>
      <c r="H290" s="24">
        <v>6000</v>
      </c>
      <c r="I290" s="24">
        <v>0</v>
      </c>
      <c r="J290" s="24">
        <v>0</v>
      </c>
      <c r="K290" s="24">
        <f t="shared" si="8"/>
        <v>-6000</v>
      </c>
      <c r="L290" s="24">
        <f t="shared" si="9"/>
        <v>-100</v>
      </c>
      <c r="N290" s="26" t="s">
        <v>568</v>
      </c>
      <c r="O290" t="s">
        <v>22</v>
      </c>
    </row>
    <row r="291" spans="2:15" ht="13" x14ac:dyDescent="0.15">
      <c r="B291" s="25"/>
      <c r="C291" s="25"/>
      <c r="D291" s="25" t="s">
        <v>571</v>
      </c>
      <c r="E291" s="25"/>
      <c r="F291" s="23">
        <v>46000</v>
      </c>
      <c r="G291" s="23">
        <v>-4000</v>
      </c>
      <c r="H291" s="23">
        <v>42000</v>
      </c>
      <c r="I291" s="23">
        <v>0</v>
      </c>
      <c r="J291" s="23">
        <v>0</v>
      </c>
      <c r="K291" s="23">
        <f t="shared" si="8"/>
        <v>-42000</v>
      </c>
      <c r="L291" s="23">
        <f t="shared" si="9"/>
        <v>-100</v>
      </c>
      <c r="N291" s="25" t="s">
        <v>570</v>
      </c>
      <c r="O291"/>
    </row>
    <row r="292" spans="2:15" ht="13" x14ac:dyDescent="0.15">
      <c r="B292" s="26"/>
      <c r="C292" s="26"/>
      <c r="D292" s="26"/>
      <c r="E292" s="26" t="s">
        <v>573</v>
      </c>
      <c r="F292" s="24">
        <v>46000</v>
      </c>
      <c r="G292" s="24">
        <v>-4000</v>
      </c>
      <c r="H292" s="24">
        <v>42000</v>
      </c>
      <c r="I292" s="24">
        <v>0</v>
      </c>
      <c r="J292" s="24">
        <v>0</v>
      </c>
      <c r="K292" s="24">
        <f t="shared" si="8"/>
        <v>-42000</v>
      </c>
      <c r="L292" s="24">
        <f t="shared" si="9"/>
        <v>-100</v>
      </c>
      <c r="N292" s="26" t="s">
        <v>572</v>
      </c>
      <c r="O292" t="s">
        <v>22</v>
      </c>
    </row>
    <row r="293" spans="2:15" ht="13" x14ac:dyDescent="0.15">
      <c r="B293" s="25"/>
      <c r="C293" s="25"/>
      <c r="D293" s="25" t="s">
        <v>575</v>
      </c>
      <c r="E293" s="25"/>
      <c r="F293" s="23">
        <v>0</v>
      </c>
      <c r="G293" s="23">
        <v>0</v>
      </c>
      <c r="H293" s="23">
        <v>0</v>
      </c>
      <c r="I293" s="23">
        <v>0</v>
      </c>
      <c r="J293" s="23">
        <v>0</v>
      </c>
      <c r="K293" s="23">
        <f t="shared" si="8"/>
        <v>0</v>
      </c>
      <c r="L293" s="23">
        <f t="shared" si="9"/>
        <v>0</v>
      </c>
      <c r="N293" s="25" t="s">
        <v>574</v>
      </c>
      <c r="O293"/>
    </row>
    <row r="294" spans="2:15" ht="13" x14ac:dyDescent="0.15">
      <c r="B294" s="26"/>
      <c r="C294" s="26"/>
      <c r="D294" s="26"/>
      <c r="E294" s="26" t="s">
        <v>577</v>
      </c>
      <c r="F294" s="24">
        <v>0</v>
      </c>
      <c r="G294" s="24">
        <v>0</v>
      </c>
      <c r="H294" s="24">
        <v>0</v>
      </c>
      <c r="I294" s="24">
        <v>0</v>
      </c>
      <c r="J294" s="24">
        <v>0</v>
      </c>
      <c r="K294" s="24">
        <f t="shared" si="8"/>
        <v>0</v>
      </c>
      <c r="L294" s="24">
        <f t="shared" si="9"/>
        <v>0</v>
      </c>
      <c r="N294" s="26" t="s">
        <v>576</v>
      </c>
      <c r="O294" t="s">
        <v>22</v>
      </c>
    </row>
    <row r="295" spans="2:15" ht="13" x14ac:dyDescent="0.15">
      <c r="B295" s="26"/>
      <c r="C295" s="26"/>
      <c r="D295" s="26"/>
      <c r="E295" s="26" t="s">
        <v>579</v>
      </c>
      <c r="F295" s="24">
        <v>0</v>
      </c>
      <c r="G295" s="24">
        <v>0</v>
      </c>
      <c r="H295" s="24">
        <v>0</v>
      </c>
      <c r="I295" s="24">
        <v>0</v>
      </c>
      <c r="J295" s="24">
        <v>0</v>
      </c>
      <c r="K295" s="24">
        <f t="shared" si="8"/>
        <v>0</v>
      </c>
      <c r="L295" s="24">
        <f t="shared" si="9"/>
        <v>0</v>
      </c>
      <c r="N295" s="26" t="s">
        <v>578</v>
      </c>
      <c r="O295" t="s">
        <v>22</v>
      </c>
    </row>
    <row r="296" spans="2:15" ht="13" x14ac:dyDescent="0.15">
      <c r="B296" s="26"/>
      <c r="C296" s="26"/>
      <c r="D296" s="26"/>
      <c r="E296" s="26" t="s">
        <v>581</v>
      </c>
      <c r="F296" s="24">
        <v>0</v>
      </c>
      <c r="G296" s="24">
        <v>0</v>
      </c>
      <c r="H296" s="24">
        <v>0</v>
      </c>
      <c r="I296" s="24">
        <v>0</v>
      </c>
      <c r="J296" s="24">
        <v>0</v>
      </c>
      <c r="K296" s="24">
        <f t="shared" si="8"/>
        <v>0</v>
      </c>
      <c r="L296" s="24">
        <f t="shared" si="9"/>
        <v>0</v>
      </c>
      <c r="N296" s="26" t="s">
        <v>580</v>
      </c>
      <c r="O296" t="s">
        <v>22</v>
      </c>
    </row>
    <row r="297" spans="2:15" ht="13" x14ac:dyDescent="0.15">
      <c r="B297" s="25"/>
      <c r="C297" s="25"/>
      <c r="D297" s="25" t="s">
        <v>583</v>
      </c>
      <c r="E297" s="25"/>
      <c r="F297" s="23">
        <v>0</v>
      </c>
      <c r="G297" s="23">
        <v>0</v>
      </c>
      <c r="H297" s="23">
        <v>0</v>
      </c>
      <c r="I297" s="23">
        <v>0</v>
      </c>
      <c r="J297" s="23">
        <v>0</v>
      </c>
      <c r="K297" s="23">
        <f t="shared" si="8"/>
        <v>0</v>
      </c>
      <c r="L297" s="23">
        <f t="shared" si="9"/>
        <v>0</v>
      </c>
      <c r="N297" s="25" t="s">
        <v>582</v>
      </c>
      <c r="O297"/>
    </row>
    <row r="298" spans="2:15" ht="13" x14ac:dyDescent="0.15">
      <c r="B298" s="26"/>
      <c r="C298" s="26"/>
      <c r="D298" s="26"/>
      <c r="E298" s="26" t="s">
        <v>585</v>
      </c>
      <c r="F298" s="24">
        <v>0</v>
      </c>
      <c r="G298" s="24">
        <v>0</v>
      </c>
      <c r="H298" s="24">
        <v>0</v>
      </c>
      <c r="I298" s="24">
        <v>0</v>
      </c>
      <c r="J298" s="24">
        <v>0</v>
      </c>
      <c r="K298" s="24">
        <f t="shared" si="8"/>
        <v>0</v>
      </c>
      <c r="L298" s="24">
        <f t="shared" si="9"/>
        <v>0</v>
      </c>
      <c r="N298" s="26" t="s">
        <v>584</v>
      </c>
      <c r="O298" t="s">
        <v>22</v>
      </c>
    </row>
    <row r="299" spans="2:15" ht="13" x14ac:dyDescent="0.15">
      <c r="B299" s="25"/>
      <c r="C299" s="25"/>
      <c r="D299" s="25" t="s">
        <v>587</v>
      </c>
      <c r="E299" s="25"/>
      <c r="F299" s="23">
        <v>549623.44999999995</v>
      </c>
      <c r="G299" s="23">
        <v>155859.79999999999</v>
      </c>
      <c r="H299" s="23">
        <v>705483.25</v>
      </c>
      <c r="I299" s="23">
        <v>634497.25</v>
      </c>
      <c r="J299" s="23">
        <v>634497.25</v>
      </c>
      <c r="K299" s="23">
        <f t="shared" si="8"/>
        <v>-70986</v>
      </c>
      <c r="L299" s="23">
        <f t="shared" si="9"/>
        <v>-10.062039034945196</v>
      </c>
      <c r="N299" s="25" t="s">
        <v>586</v>
      </c>
      <c r="O299"/>
    </row>
    <row r="300" spans="2:15" ht="13" x14ac:dyDescent="0.15">
      <c r="B300" s="26"/>
      <c r="C300" s="26"/>
      <c r="D300" s="26"/>
      <c r="E300" s="26" t="s">
        <v>589</v>
      </c>
      <c r="F300" s="24">
        <v>0</v>
      </c>
      <c r="G300" s="24">
        <v>0</v>
      </c>
      <c r="H300" s="24">
        <v>0</v>
      </c>
      <c r="I300" s="24">
        <v>0</v>
      </c>
      <c r="J300" s="24">
        <v>0</v>
      </c>
      <c r="K300" s="24">
        <f t="shared" si="8"/>
        <v>0</v>
      </c>
      <c r="L300" s="24">
        <f t="shared" si="9"/>
        <v>0</v>
      </c>
      <c r="N300" s="26" t="s">
        <v>588</v>
      </c>
      <c r="O300" t="s">
        <v>22</v>
      </c>
    </row>
    <row r="301" spans="2:15" ht="13" x14ac:dyDescent="0.15">
      <c r="B301" s="26"/>
      <c r="C301" s="26"/>
      <c r="D301" s="26"/>
      <c r="E301" s="26" t="s">
        <v>591</v>
      </c>
      <c r="F301" s="24">
        <v>45000</v>
      </c>
      <c r="G301" s="24">
        <v>25986</v>
      </c>
      <c r="H301" s="24">
        <v>70986</v>
      </c>
      <c r="I301" s="24">
        <v>0</v>
      </c>
      <c r="J301" s="24">
        <v>0</v>
      </c>
      <c r="K301" s="24">
        <f t="shared" si="8"/>
        <v>-70986</v>
      </c>
      <c r="L301" s="24">
        <f t="shared" si="9"/>
        <v>-100</v>
      </c>
      <c r="N301" s="26" t="s">
        <v>590</v>
      </c>
      <c r="O301" t="s">
        <v>22</v>
      </c>
    </row>
    <row r="302" spans="2:15" ht="13" x14ac:dyDescent="0.15">
      <c r="B302" s="26"/>
      <c r="C302" s="26"/>
      <c r="D302" s="26"/>
      <c r="E302" s="26" t="s">
        <v>593</v>
      </c>
      <c r="F302" s="24">
        <v>504623.45</v>
      </c>
      <c r="G302" s="24">
        <v>129873.8</v>
      </c>
      <c r="H302" s="24">
        <v>634497.25</v>
      </c>
      <c r="I302" s="24">
        <v>634497.25</v>
      </c>
      <c r="J302" s="24">
        <v>634497.25</v>
      </c>
      <c r="K302" s="24">
        <f t="shared" si="8"/>
        <v>0</v>
      </c>
      <c r="L302" s="24">
        <f t="shared" si="9"/>
        <v>0</v>
      </c>
      <c r="N302" s="26" t="s">
        <v>592</v>
      </c>
      <c r="O302" t="s">
        <v>22</v>
      </c>
    </row>
    <row r="303" spans="2:15" ht="13" x14ac:dyDescent="0.15">
      <c r="B303" s="26"/>
      <c r="C303" s="26"/>
      <c r="D303" s="26"/>
      <c r="E303" s="26" t="s">
        <v>595</v>
      </c>
      <c r="F303" s="24">
        <v>0</v>
      </c>
      <c r="G303" s="24">
        <v>0</v>
      </c>
      <c r="H303" s="24">
        <v>0</v>
      </c>
      <c r="I303" s="24">
        <v>0</v>
      </c>
      <c r="J303" s="24">
        <v>0</v>
      </c>
      <c r="K303" s="24">
        <f t="shared" si="8"/>
        <v>0</v>
      </c>
      <c r="L303" s="24">
        <f t="shared" si="9"/>
        <v>0</v>
      </c>
      <c r="N303" s="26" t="s">
        <v>594</v>
      </c>
      <c r="O303" t="s">
        <v>22</v>
      </c>
    </row>
    <row r="304" spans="2:15" ht="13" x14ac:dyDescent="0.15">
      <c r="B304" s="26"/>
      <c r="C304" s="26"/>
      <c r="D304" s="26"/>
      <c r="E304" s="26" t="s">
        <v>597</v>
      </c>
      <c r="F304" s="24">
        <v>0</v>
      </c>
      <c r="G304" s="24">
        <v>0</v>
      </c>
      <c r="H304" s="24">
        <v>0</v>
      </c>
      <c r="I304" s="24">
        <v>0</v>
      </c>
      <c r="J304" s="24">
        <v>0</v>
      </c>
      <c r="K304" s="24">
        <f t="shared" si="8"/>
        <v>0</v>
      </c>
      <c r="L304" s="24">
        <f t="shared" si="9"/>
        <v>0</v>
      </c>
      <c r="N304" s="26" t="s">
        <v>596</v>
      </c>
      <c r="O304" t="s">
        <v>22</v>
      </c>
    </row>
    <row r="305" spans="2:15" ht="13" x14ac:dyDescent="0.15">
      <c r="B305" s="25"/>
      <c r="C305" s="25"/>
      <c r="D305" s="25" t="s">
        <v>599</v>
      </c>
      <c r="E305" s="25"/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f t="shared" si="8"/>
        <v>0</v>
      </c>
      <c r="L305" s="23">
        <f t="shared" si="9"/>
        <v>0</v>
      </c>
      <c r="N305" s="25" t="s">
        <v>598</v>
      </c>
      <c r="O305"/>
    </row>
    <row r="306" spans="2:15" ht="13" x14ac:dyDescent="0.15">
      <c r="B306" s="26"/>
      <c r="C306" s="26"/>
      <c r="D306" s="26"/>
      <c r="E306" s="26" t="s">
        <v>601</v>
      </c>
      <c r="F306" s="24">
        <v>0</v>
      </c>
      <c r="G306" s="24">
        <v>0</v>
      </c>
      <c r="H306" s="24">
        <v>0</v>
      </c>
      <c r="I306" s="24">
        <v>0</v>
      </c>
      <c r="J306" s="24">
        <v>0</v>
      </c>
      <c r="K306" s="24">
        <f t="shared" si="8"/>
        <v>0</v>
      </c>
      <c r="L306" s="24">
        <f t="shared" si="9"/>
        <v>0</v>
      </c>
      <c r="N306" s="26" t="s">
        <v>600</v>
      </c>
      <c r="O306" t="s">
        <v>22</v>
      </c>
    </row>
    <row r="307" spans="2:15" ht="13" x14ac:dyDescent="0.15">
      <c r="B307" s="25"/>
      <c r="C307" s="25"/>
      <c r="D307" s="25" t="s">
        <v>603</v>
      </c>
      <c r="E307" s="25"/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f t="shared" si="8"/>
        <v>0</v>
      </c>
      <c r="L307" s="23">
        <f t="shared" si="9"/>
        <v>0</v>
      </c>
      <c r="N307" s="25" t="s">
        <v>602</v>
      </c>
      <c r="O307"/>
    </row>
    <row r="308" spans="2:15" ht="13" x14ac:dyDescent="0.15">
      <c r="B308" s="26"/>
      <c r="C308" s="26"/>
      <c r="D308" s="26"/>
      <c r="E308" s="26" t="s">
        <v>605</v>
      </c>
      <c r="F308" s="24">
        <v>0</v>
      </c>
      <c r="G308" s="24">
        <v>0</v>
      </c>
      <c r="H308" s="24">
        <v>0</v>
      </c>
      <c r="I308" s="24">
        <v>0</v>
      </c>
      <c r="J308" s="24">
        <v>0</v>
      </c>
      <c r="K308" s="24">
        <f t="shared" si="8"/>
        <v>0</v>
      </c>
      <c r="L308" s="24">
        <f t="shared" si="9"/>
        <v>0</v>
      </c>
      <c r="N308" s="26" t="s">
        <v>604</v>
      </c>
      <c r="O308" t="s">
        <v>22</v>
      </c>
    </row>
    <row r="309" spans="2:15" ht="13" x14ac:dyDescent="0.15">
      <c r="B309" s="25"/>
      <c r="C309" s="25"/>
      <c r="D309" s="25" t="s">
        <v>607</v>
      </c>
      <c r="E309" s="25"/>
      <c r="F309" s="23">
        <v>0</v>
      </c>
      <c r="G309" s="23">
        <v>0</v>
      </c>
      <c r="H309" s="23">
        <v>0</v>
      </c>
      <c r="I309" s="23">
        <v>0</v>
      </c>
      <c r="J309" s="23">
        <v>0</v>
      </c>
      <c r="K309" s="23">
        <f t="shared" si="8"/>
        <v>0</v>
      </c>
      <c r="L309" s="23">
        <f t="shared" si="9"/>
        <v>0</v>
      </c>
      <c r="N309" s="25" t="s">
        <v>606</v>
      </c>
      <c r="O309"/>
    </row>
    <row r="310" spans="2:15" ht="13" x14ac:dyDescent="0.15">
      <c r="B310" s="26"/>
      <c r="C310" s="26"/>
      <c r="D310" s="26"/>
      <c r="E310" s="26" t="s">
        <v>609</v>
      </c>
      <c r="F310" s="24">
        <v>0</v>
      </c>
      <c r="G310" s="24">
        <v>0</v>
      </c>
      <c r="H310" s="24">
        <v>0</v>
      </c>
      <c r="I310" s="24">
        <v>0</v>
      </c>
      <c r="J310" s="24">
        <v>0</v>
      </c>
      <c r="K310" s="24">
        <f t="shared" si="8"/>
        <v>0</v>
      </c>
      <c r="L310" s="24">
        <f t="shared" si="9"/>
        <v>0</v>
      </c>
      <c r="N310" s="26" t="s">
        <v>608</v>
      </c>
      <c r="O310" t="s">
        <v>22</v>
      </c>
    </row>
    <row r="311" spans="2:15" ht="13" x14ac:dyDescent="0.15">
      <c r="B311" s="25"/>
      <c r="C311" s="25"/>
      <c r="D311" s="25" t="s">
        <v>611</v>
      </c>
      <c r="E311" s="25"/>
      <c r="F311" s="23">
        <v>187000</v>
      </c>
      <c r="G311" s="23">
        <v>639738.87</v>
      </c>
      <c r="H311" s="23">
        <v>826738.87</v>
      </c>
      <c r="I311" s="23">
        <v>799164.46</v>
      </c>
      <c r="J311" s="23">
        <v>799164.46</v>
      </c>
      <c r="K311" s="23">
        <f t="shared" si="8"/>
        <v>-27574.410000000033</v>
      </c>
      <c r="L311" s="23">
        <f t="shared" si="9"/>
        <v>-3.3353227966649293</v>
      </c>
      <c r="N311" s="25" t="s">
        <v>610</v>
      </c>
      <c r="O311"/>
    </row>
    <row r="312" spans="2:15" ht="13" x14ac:dyDescent="0.15">
      <c r="B312" s="26"/>
      <c r="C312" s="26"/>
      <c r="D312" s="26"/>
      <c r="E312" s="26" t="s">
        <v>613</v>
      </c>
      <c r="F312" s="24">
        <v>0</v>
      </c>
      <c r="G312" s="24">
        <v>0</v>
      </c>
      <c r="H312" s="24">
        <v>0</v>
      </c>
      <c r="I312" s="24">
        <v>0</v>
      </c>
      <c r="J312" s="24">
        <v>0</v>
      </c>
      <c r="K312" s="24">
        <f t="shared" si="8"/>
        <v>0</v>
      </c>
      <c r="L312" s="24">
        <f t="shared" si="9"/>
        <v>0</v>
      </c>
      <c r="N312" s="26" t="s">
        <v>612</v>
      </c>
      <c r="O312" t="s">
        <v>22</v>
      </c>
    </row>
    <row r="313" spans="2:15" ht="13" x14ac:dyDescent="0.15">
      <c r="B313" s="26"/>
      <c r="C313" s="26"/>
      <c r="D313" s="26"/>
      <c r="E313" s="26" t="s">
        <v>615</v>
      </c>
      <c r="F313" s="24">
        <v>0</v>
      </c>
      <c r="G313" s="24">
        <v>0</v>
      </c>
      <c r="H313" s="24">
        <v>0</v>
      </c>
      <c r="I313" s="24">
        <v>0</v>
      </c>
      <c r="J313" s="24">
        <v>0</v>
      </c>
      <c r="K313" s="24">
        <f t="shared" si="8"/>
        <v>0</v>
      </c>
      <c r="L313" s="24">
        <f t="shared" si="9"/>
        <v>0</v>
      </c>
      <c r="N313" s="26" t="s">
        <v>614</v>
      </c>
      <c r="O313" t="s">
        <v>22</v>
      </c>
    </row>
    <row r="314" spans="2:15" ht="13" x14ac:dyDescent="0.15">
      <c r="B314" s="26"/>
      <c r="C314" s="26"/>
      <c r="D314" s="26"/>
      <c r="E314" s="26" t="s">
        <v>617</v>
      </c>
      <c r="F314" s="24">
        <v>187000</v>
      </c>
      <c r="G314" s="24">
        <v>639738.87</v>
      </c>
      <c r="H314" s="24">
        <v>826738.87</v>
      </c>
      <c r="I314" s="24">
        <v>799164.46</v>
      </c>
      <c r="J314" s="24">
        <v>799164.46</v>
      </c>
      <c r="K314" s="24">
        <f t="shared" si="8"/>
        <v>-27574.410000000033</v>
      </c>
      <c r="L314" s="24">
        <f t="shared" si="9"/>
        <v>-3.3353227966649293</v>
      </c>
      <c r="N314" s="26" t="s">
        <v>616</v>
      </c>
      <c r="O314" t="s">
        <v>22</v>
      </c>
    </row>
    <row r="315" spans="2:15" ht="13" x14ac:dyDescent="0.15">
      <c r="B315" s="25"/>
      <c r="C315" s="25" t="s">
        <v>619</v>
      </c>
      <c r="D315" s="25"/>
      <c r="E315" s="25"/>
      <c r="F315" s="23">
        <v>1973500</v>
      </c>
      <c r="G315" s="23">
        <v>-477723.18</v>
      </c>
      <c r="H315" s="23">
        <v>1495776.82</v>
      </c>
      <c r="I315" s="23">
        <v>1276796.72</v>
      </c>
      <c r="J315" s="23">
        <v>1276796.72</v>
      </c>
      <c r="K315" s="23">
        <f t="shared" si="8"/>
        <v>-218980.10000000009</v>
      </c>
      <c r="L315" s="23">
        <f t="shared" si="9"/>
        <v>-14.639891263992183</v>
      </c>
      <c r="N315" s="25" t="s">
        <v>618</v>
      </c>
      <c r="O315"/>
    </row>
    <row r="316" spans="2:15" ht="13" x14ac:dyDescent="0.15">
      <c r="B316" s="25"/>
      <c r="C316" s="25"/>
      <c r="D316" s="25" t="s">
        <v>621</v>
      </c>
      <c r="E316" s="25"/>
      <c r="F316" s="23">
        <v>365000</v>
      </c>
      <c r="G316" s="23">
        <v>135899.20000000001</v>
      </c>
      <c r="H316" s="23">
        <v>500899.2</v>
      </c>
      <c r="I316" s="23">
        <v>464819.20000000001</v>
      </c>
      <c r="J316" s="23">
        <v>464819.20000000001</v>
      </c>
      <c r="K316" s="23">
        <f t="shared" si="8"/>
        <v>-36080</v>
      </c>
      <c r="L316" s="23">
        <f t="shared" si="9"/>
        <v>-7.2030460419980704</v>
      </c>
      <c r="N316" s="25" t="s">
        <v>620</v>
      </c>
      <c r="O316"/>
    </row>
    <row r="317" spans="2:15" ht="13" x14ac:dyDescent="0.15">
      <c r="B317" s="26"/>
      <c r="C317" s="26"/>
      <c r="D317" s="26"/>
      <c r="E317" s="26" t="s">
        <v>623</v>
      </c>
      <c r="F317" s="24">
        <v>365000</v>
      </c>
      <c r="G317" s="24">
        <v>135899.20000000001</v>
      </c>
      <c r="H317" s="24">
        <v>500899.2</v>
      </c>
      <c r="I317" s="24">
        <v>464819.20000000001</v>
      </c>
      <c r="J317" s="24">
        <v>464819.20000000001</v>
      </c>
      <c r="K317" s="24">
        <f t="shared" si="8"/>
        <v>-36080</v>
      </c>
      <c r="L317" s="24">
        <f t="shared" si="9"/>
        <v>-7.2030460419980704</v>
      </c>
      <c r="N317" s="26" t="s">
        <v>622</v>
      </c>
      <c r="O317" t="s">
        <v>22</v>
      </c>
    </row>
    <row r="318" spans="2:15" ht="13" x14ac:dyDescent="0.15">
      <c r="B318" s="26"/>
      <c r="C318" s="26"/>
      <c r="D318" s="26"/>
      <c r="E318" s="26" t="s">
        <v>625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>
        <f t="shared" si="8"/>
        <v>0</v>
      </c>
      <c r="L318" s="24">
        <f t="shared" si="9"/>
        <v>0</v>
      </c>
      <c r="N318" s="26" t="s">
        <v>624</v>
      </c>
      <c r="O318" t="s">
        <v>22</v>
      </c>
    </row>
    <row r="319" spans="2:15" ht="13" x14ac:dyDescent="0.15">
      <c r="B319" s="26"/>
      <c r="C319" s="26"/>
      <c r="D319" s="26"/>
      <c r="E319" s="26" t="s">
        <v>627</v>
      </c>
      <c r="F319" s="24">
        <v>0</v>
      </c>
      <c r="G319" s="24">
        <v>0</v>
      </c>
      <c r="H319" s="24">
        <v>0</v>
      </c>
      <c r="I319" s="24">
        <v>0</v>
      </c>
      <c r="J319" s="24">
        <v>0</v>
      </c>
      <c r="K319" s="24">
        <f t="shared" si="8"/>
        <v>0</v>
      </c>
      <c r="L319" s="24">
        <f t="shared" si="9"/>
        <v>0</v>
      </c>
      <c r="N319" s="26" t="s">
        <v>626</v>
      </c>
      <c r="O319" t="s">
        <v>22</v>
      </c>
    </row>
    <row r="320" spans="2:15" ht="13" x14ac:dyDescent="0.15">
      <c r="B320" s="26"/>
      <c r="C320" s="26"/>
      <c r="D320" s="26"/>
      <c r="E320" s="26" t="s">
        <v>629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f t="shared" si="8"/>
        <v>0</v>
      </c>
      <c r="L320" s="24">
        <f t="shared" si="9"/>
        <v>0</v>
      </c>
      <c r="N320" s="26" t="s">
        <v>628</v>
      </c>
      <c r="O320" t="s">
        <v>22</v>
      </c>
    </row>
    <row r="321" spans="2:15" ht="13" x14ac:dyDescent="0.15">
      <c r="B321" s="26"/>
      <c r="C321" s="26"/>
      <c r="D321" s="26"/>
      <c r="E321" s="26" t="s">
        <v>631</v>
      </c>
      <c r="F321" s="24">
        <v>0</v>
      </c>
      <c r="G321" s="24">
        <v>0</v>
      </c>
      <c r="H321" s="24">
        <v>0</v>
      </c>
      <c r="I321" s="24">
        <v>0</v>
      </c>
      <c r="J321" s="24">
        <v>0</v>
      </c>
      <c r="K321" s="24">
        <f t="shared" si="8"/>
        <v>0</v>
      </c>
      <c r="L321" s="24">
        <f t="shared" si="9"/>
        <v>0</v>
      </c>
      <c r="N321" s="26" t="s">
        <v>630</v>
      </c>
      <c r="O321" t="s">
        <v>22</v>
      </c>
    </row>
    <row r="322" spans="2:15" ht="13" x14ac:dyDescent="0.15">
      <c r="B322" s="25"/>
      <c r="C322" s="25"/>
      <c r="D322" s="25" t="s">
        <v>633</v>
      </c>
      <c r="E322" s="25"/>
      <c r="F322" s="23">
        <v>1000000</v>
      </c>
      <c r="G322" s="23">
        <v>-594000</v>
      </c>
      <c r="H322" s="23">
        <v>406000</v>
      </c>
      <c r="I322" s="23">
        <v>406000</v>
      </c>
      <c r="J322" s="23">
        <v>406000</v>
      </c>
      <c r="K322" s="23">
        <f t="shared" si="8"/>
        <v>0</v>
      </c>
      <c r="L322" s="23">
        <f t="shared" si="9"/>
        <v>0</v>
      </c>
      <c r="N322" s="25" t="s">
        <v>632</v>
      </c>
      <c r="O322"/>
    </row>
    <row r="323" spans="2:15" ht="13" x14ac:dyDescent="0.15">
      <c r="B323" s="26"/>
      <c r="C323" s="26"/>
      <c r="D323" s="26"/>
      <c r="E323" s="26" t="s">
        <v>635</v>
      </c>
      <c r="F323" s="24">
        <v>1000000</v>
      </c>
      <c r="G323" s="24">
        <v>-594000</v>
      </c>
      <c r="H323" s="24">
        <v>406000</v>
      </c>
      <c r="I323" s="24">
        <v>406000</v>
      </c>
      <c r="J323" s="24">
        <v>406000</v>
      </c>
      <c r="K323" s="24">
        <f t="shared" si="8"/>
        <v>0</v>
      </c>
      <c r="L323" s="24">
        <f t="shared" si="9"/>
        <v>0</v>
      </c>
      <c r="N323" s="26" t="s">
        <v>634</v>
      </c>
      <c r="O323" t="s">
        <v>22</v>
      </c>
    </row>
    <row r="324" spans="2:15" ht="13" x14ac:dyDescent="0.15">
      <c r="B324" s="25"/>
      <c r="C324" s="25"/>
      <c r="D324" s="25" t="s">
        <v>637</v>
      </c>
      <c r="E324" s="25"/>
      <c r="F324" s="23">
        <v>10000</v>
      </c>
      <c r="G324" s="23">
        <v>0</v>
      </c>
      <c r="H324" s="23">
        <v>10000</v>
      </c>
      <c r="I324" s="23">
        <v>0</v>
      </c>
      <c r="J324" s="23">
        <v>0</v>
      </c>
      <c r="K324" s="23">
        <f t="shared" si="8"/>
        <v>-10000</v>
      </c>
      <c r="L324" s="23">
        <f t="shared" si="9"/>
        <v>-100</v>
      </c>
      <c r="N324" s="25" t="s">
        <v>636</v>
      </c>
      <c r="O324"/>
    </row>
    <row r="325" spans="2:15" ht="13" x14ac:dyDescent="0.15">
      <c r="B325" s="26"/>
      <c r="C325" s="26"/>
      <c r="D325" s="26"/>
      <c r="E325" s="26" t="s">
        <v>639</v>
      </c>
      <c r="F325" s="24">
        <v>10000</v>
      </c>
      <c r="G325" s="24">
        <v>0</v>
      </c>
      <c r="H325" s="24">
        <v>10000</v>
      </c>
      <c r="I325" s="24">
        <v>0</v>
      </c>
      <c r="J325" s="24">
        <v>0</v>
      </c>
      <c r="K325" s="24">
        <f t="shared" si="8"/>
        <v>-10000</v>
      </c>
      <c r="L325" s="24">
        <f t="shared" si="9"/>
        <v>-100</v>
      </c>
      <c r="N325" s="26" t="s">
        <v>638</v>
      </c>
      <c r="O325" t="s">
        <v>22</v>
      </c>
    </row>
    <row r="326" spans="2:15" ht="13" x14ac:dyDescent="0.15">
      <c r="B326" s="26"/>
      <c r="C326" s="26"/>
      <c r="D326" s="26"/>
      <c r="E326" s="26" t="s">
        <v>641</v>
      </c>
      <c r="F326" s="24">
        <v>0</v>
      </c>
      <c r="G326" s="24">
        <v>0</v>
      </c>
      <c r="H326" s="24">
        <v>0</v>
      </c>
      <c r="I326" s="24">
        <v>0</v>
      </c>
      <c r="J326" s="24">
        <v>0</v>
      </c>
      <c r="K326" s="24">
        <f t="shared" si="8"/>
        <v>0</v>
      </c>
      <c r="L326" s="24">
        <f t="shared" si="9"/>
        <v>0</v>
      </c>
      <c r="N326" s="26" t="s">
        <v>640</v>
      </c>
      <c r="O326" t="s">
        <v>22</v>
      </c>
    </row>
    <row r="327" spans="2:15" ht="13" x14ac:dyDescent="0.15">
      <c r="B327" s="26"/>
      <c r="C327" s="26"/>
      <c r="D327" s="26"/>
      <c r="E327" s="26" t="s">
        <v>643</v>
      </c>
      <c r="F327" s="24">
        <v>0</v>
      </c>
      <c r="G327" s="24">
        <v>0</v>
      </c>
      <c r="H327" s="24">
        <v>0</v>
      </c>
      <c r="I327" s="24">
        <v>0</v>
      </c>
      <c r="J327" s="24">
        <v>0</v>
      </c>
      <c r="K327" s="24">
        <f t="shared" si="8"/>
        <v>0</v>
      </c>
      <c r="L327" s="24">
        <f t="shared" si="9"/>
        <v>0</v>
      </c>
      <c r="N327" s="26" t="s">
        <v>642</v>
      </c>
      <c r="O327" t="s">
        <v>22</v>
      </c>
    </row>
    <row r="328" spans="2:15" ht="13" x14ac:dyDescent="0.15">
      <c r="B328" s="26"/>
      <c r="C328" s="26"/>
      <c r="D328" s="26"/>
      <c r="E328" s="26" t="s">
        <v>645</v>
      </c>
      <c r="F328" s="24">
        <v>0</v>
      </c>
      <c r="G328" s="24">
        <v>0</v>
      </c>
      <c r="H328" s="24">
        <v>0</v>
      </c>
      <c r="I328" s="24">
        <v>0</v>
      </c>
      <c r="J328" s="24">
        <v>0</v>
      </c>
      <c r="K328" s="24">
        <f t="shared" si="8"/>
        <v>0</v>
      </c>
      <c r="L328" s="24">
        <f t="shared" si="9"/>
        <v>0</v>
      </c>
      <c r="N328" s="26" t="s">
        <v>644</v>
      </c>
      <c r="O328" t="s">
        <v>22</v>
      </c>
    </row>
    <row r="329" spans="2:15" ht="13" x14ac:dyDescent="0.15">
      <c r="B329" s="25"/>
      <c r="C329" s="25"/>
      <c r="D329" s="25" t="s">
        <v>647</v>
      </c>
      <c r="E329" s="25"/>
      <c r="F329" s="23">
        <v>193500</v>
      </c>
      <c r="G329" s="23">
        <v>-92399.9</v>
      </c>
      <c r="H329" s="23">
        <v>101100.1</v>
      </c>
      <c r="I329" s="23">
        <v>80000</v>
      </c>
      <c r="J329" s="23">
        <v>80000</v>
      </c>
      <c r="K329" s="23">
        <f t="shared" si="8"/>
        <v>-21100.100000000006</v>
      </c>
      <c r="L329" s="23">
        <f t="shared" si="9"/>
        <v>-20.870503590006344</v>
      </c>
      <c r="N329" s="25" t="s">
        <v>646</v>
      </c>
      <c r="O329"/>
    </row>
    <row r="330" spans="2:15" ht="13" x14ac:dyDescent="0.15">
      <c r="B330" s="26"/>
      <c r="C330" s="26"/>
      <c r="D330" s="26"/>
      <c r="E330" s="26" t="s">
        <v>649</v>
      </c>
      <c r="F330" s="24">
        <v>193500</v>
      </c>
      <c r="G330" s="24">
        <v>-92399.9</v>
      </c>
      <c r="H330" s="24">
        <v>101100.1</v>
      </c>
      <c r="I330" s="24">
        <v>80000</v>
      </c>
      <c r="J330" s="24">
        <v>80000</v>
      </c>
      <c r="K330" s="24">
        <f t="shared" si="8"/>
        <v>-21100.100000000006</v>
      </c>
      <c r="L330" s="24">
        <f t="shared" si="9"/>
        <v>-20.870503590006344</v>
      </c>
      <c r="N330" s="26" t="s">
        <v>648</v>
      </c>
      <c r="O330" t="s">
        <v>22</v>
      </c>
    </row>
    <row r="331" spans="2:15" ht="13" x14ac:dyDescent="0.15">
      <c r="B331" s="25"/>
      <c r="C331" s="25"/>
      <c r="D331" s="25" t="s">
        <v>651</v>
      </c>
      <c r="E331" s="25"/>
      <c r="F331" s="23">
        <v>85000</v>
      </c>
      <c r="G331" s="23">
        <v>-47000</v>
      </c>
      <c r="H331" s="23">
        <v>38000</v>
      </c>
      <c r="I331" s="23">
        <v>0</v>
      </c>
      <c r="J331" s="23">
        <v>0</v>
      </c>
      <c r="K331" s="23">
        <f t="shared" si="8"/>
        <v>-38000</v>
      </c>
      <c r="L331" s="23">
        <f t="shared" si="9"/>
        <v>-100</v>
      </c>
      <c r="N331" s="25" t="s">
        <v>650</v>
      </c>
      <c r="O331"/>
    </row>
    <row r="332" spans="2:15" ht="13" x14ac:dyDescent="0.15">
      <c r="B332" s="26"/>
      <c r="C332" s="26"/>
      <c r="D332" s="26"/>
      <c r="E332" s="26" t="s">
        <v>653</v>
      </c>
      <c r="F332" s="24">
        <v>85000</v>
      </c>
      <c r="G332" s="24">
        <v>-47000</v>
      </c>
      <c r="H332" s="24">
        <v>38000</v>
      </c>
      <c r="I332" s="24">
        <v>0</v>
      </c>
      <c r="J332" s="24">
        <v>0</v>
      </c>
      <c r="K332" s="24">
        <f t="shared" si="8"/>
        <v>-38000</v>
      </c>
      <c r="L332" s="24">
        <f t="shared" si="9"/>
        <v>-100</v>
      </c>
      <c r="N332" s="26" t="s">
        <v>652</v>
      </c>
      <c r="O332" t="s">
        <v>22</v>
      </c>
    </row>
    <row r="333" spans="2:15" ht="13" x14ac:dyDescent="0.15">
      <c r="B333" s="25"/>
      <c r="C333" s="25"/>
      <c r="D333" s="25" t="s">
        <v>655</v>
      </c>
      <c r="E333" s="25"/>
      <c r="F333" s="23">
        <v>320000</v>
      </c>
      <c r="G333" s="23">
        <v>119777.52</v>
      </c>
      <c r="H333" s="23">
        <v>439777.52</v>
      </c>
      <c r="I333" s="23">
        <v>325977.52</v>
      </c>
      <c r="J333" s="23">
        <v>325977.52</v>
      </c>
      <c r="K333" s="23">
        <f t="shared" ref="K333:K396" si="10">J333- H333</f>
        <v>-113800</v>
      </c>
      <c r="L333" s="23">
        <f t="shared" ref="L333:L396" si="11">IF(H333&lt;&gt;0, ((J333-H333)/H333)*100, 0)</f>
        <v>-25.876720574530506</v>
      </c>
      <c r="N333" s="25" t="s">
        <v>654</v>
      </c>
      <c r="O333"/>
    </row>
    <row r="334" spans="2:15" ht="13" x14ac:dyDescent="0.15">
      <c r="B334" s="26"/>
      <c r="C334" s="26"/>
      <c r="D334" s="26"/>
      <c r="E334" s="26" t="s">
        <v>657</v>
      </c>
      <c r="F334" s="24">
        <v>0</v>
      </c>
      <c r="G334" s="24">
        <v>0</v>
      </c>
      <c r="H334" s="24">
        <v>0</v>
      </c>
      <c r="I334" s="24">
        <v>0</v>
      </c>
      <c r="J334" s="24">
        <v>0</v>
      </c>
      <c r="K334" s="24">
        <f t="shared" si="10"/>
        <v>0</v>
      </c>
      <c r="L334" s="24">
        <f t="shared" si="11"/>
        <v>0</v>
      </c>
      <c r="N334" s="26" t="s">
        <v>656</v>
      </c>
      <c r="O334" t="s">
        <v>22</v>
      </c>
    </row>
    <row r="335" spans="2:15" ht="13" x14ac:dyDescent="0.15">
      <c r="B335" s="26"/>
      <c r="C335" s="26"/>
      <c r="D335" s="26"/>
      <c r="E335" s="26" t="s">
        <v>659</v>
      </c>
      <c r="F335" s="24">
        <v>0</v>
      </c>
      <c r="G335" s="24">
        <v>0</v>
      </c>
      <c r="H335" s="24">
        <v>0</v>
      </c>
      <c r="I335" s="24">
        <v>0</v>
      </c>
      <c r="J335" s="24">
        <v>0</v>
      </c>
      <c r="K335" s="24">
        <f t="shared" si="10"/>
        <v>0</v>
      </c>
      <c r="L335" s="24">
        <f t="shared" si="11"/>
        <v>0</v>
      </c>
      <c r="N335" s="26" t="s">
        <v>658</v>
      </c>
      <c r="O335" t="s">
        <v>22</v>
      </c>
    </row>
    <row r="336" spans="2:15" ht="13" x14ac:dyDescent="0.15">
      <c r="B336" s="26"/>
      <c r="C336" s="26"/>
      <c r="D336" s="26"/>
      <c r="E336" s="26" t="s">
        <v>661</v>
      </c>
      <c r="F336" s="24">
        <v>175000</v>
      </c>
      <c r="G336" s="24">
        <v>-47000</v>
      </c>
      <c r="H336" s="24">
        <v>128000</v>
      </c>
      <c r="I336" s="24">
        <v>15200</v>
      </c>
      <c r="J336" s="24">
        <v>15200</v>
      </c>
      <c r="K336" s="24">
        <f t="shared" si="10"/>
        <v>-112800</v>
      </c>
      <c r="L336" s="24">
        <f t="shared" si="11"/>
        <v>-88.125</v>
      </c>
      <c r="N336" s="26" t="s">
        <v>660</v>
      </c>
      <c r="O336" t="s">
        <v>22</v>
      </c>
    </row>
    <row r="337" spans="2:15" ht="13" x14ac:dyDescent="0.15">
      <c r="B337" s="26"/>
      <c r="C337" s="26"/>
      <c r="D337" s="26"/>
      <c r="E337" s="26" t="s">
        <v>663</v>
      </c>
      <c r="F337" s="24">
        <v>145000</v>
      </c>
      <c r="G337" s="24">
        <v>166777.51999999999</v>
      </c>
      <c r="H337" s="24">
        <v>311777.52</v>
      </c>
      <c r="I337" s="24">
        <v>310777.52</v>
      </c>
      <c r="J337" s="24">
        <v>310777.52</v>
      </c>
      <c r="K337" s="24">
        <f t="shared" si="10"/>
        <v>-1000</v>
      </c>
      <c r="L337" s="24">
        <f t="shared" si="11"/>
        <v>-0.32074153389891608</v>
      </c>
      <c r="N337" s="26" t="s">
        <v>662</v>
      </c>
      <c r="O337" t="s">
        <v>22</v>
      </c>
    </row>
    <row r="338" spans="2:15" ht="13" x14ac:dyDescent="0.15">
      <c r="B338" s="26"/>
      <c r="C338" s="26"/>
      <c r="D338" s="26"/>
      <c r="E338" s="26" t="s">
        <v>665</v>
      </c>
      <c r="F338" s="24">
        <v>0</v>
      </c>
      <c r="G338" s="24">
        <v>0</v>
      </c>
      <c r="H338" s="24">
        <v>0</v>
      </c>
      <c r="I338" s="24">
        <v>0</v>
      </c>
      <c r="J338" s="24">
        <v>0</v>
      </c>
      <c r="K338" s="24">
        <f t="shared" si="10"/>
        <v>0</v>
      </c>
      <c r="L338" s="24">
        <f t="shared" si="11"/>
        <v>0</v>
      </c>
      <c r="N338" s="26" t="s">
        <v>664</v>
      </c>
      <c r="O338" t="s">
        <v>22</v>
      </c>
    </row>
    <row r="339" spans="2:15" ht="13" x14ac:dyDescent="0.15">
      <c r="B339" s="26"/>
      <c r="C339" s="26"/>
      <c r="D339" s="26"/>
      <c r="E339" s="26" t="s">
        <v>667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f t="shared" si="10"/>
        <v>0</v>
      </c>
      <c r="L339" s="24">
        <f t="shared" si="11"/>
        <v>0</v>
      </c>
      <c r="N339" s="26" t="s">
        <v>666</v>
      </c>
      <c r="O339" t="s">
        <v>22</v>
      </c>
    </row>
    <row r="340" spans="2:15" ht="13" x14ac:dyDescent="0.15">
      <c r="B340" s="25"/>
      <c r="C340" s="25"/>
      <c r="D340" s="25" t="s">
        <v>669</v>
      </c>
      <c r="E340" s="25"/>
      <c r="F340" s="23">
        <v>0</v>
      </c>
      <c r="G340" s="23">
        <v>0</v>
      </c>
      <c r="H340" s="23">
        <v>0</v>
      </c>
      <c r="I340" s="23">
        <v>0</v>
      </c>
      <c r="J340" s="23">
        <v>0</v>
      </c>
      <c r="K340" s="23">
        <f t="shared" si="10"/>
        <v>0</v>
      </c>
      <c r="L340" s="23">
        <f t="shared" si="11"/>
        <v>0</v>
      </c>
      <c r="N340" s="25" t="s">
        <v>668</v>
      </c>
      <c r="O340"/>
    </row>
    <row r="341" spans="2:15" ht="13" x14ac:dyDescent="0.15">
      <c r="B341" s="26"/>
      <c r="C341" s="26"/>
      <c r="D341" s="26"/>
      <c r="E341" s="26" t="s">
        <v>671</v>
      </c>
      <c r="F341" s="24">
        <v>0</v>
      </c>
      <c r="G341" s="24">
        <v>0</v>
      </c>
      <c r="H341" s="24">
        <v>0</v>
      </c>
      <c r="I341" s="24">
        <v>0</v>
      </c>
      <c r="J341" s="24">
        <v>0</v>
      </c>
      <c r="K341" s="24">
        <f t="shared" si="10"/>
        <v>0</v>
      </c>
      <c r="L341" s="24">
        <f t="shared" si="11"/>
        <v>0</v>
      </c>
      <c r="N341" s="26" t="s">
        <v>670</v>
      </c>
      <c r="O341" t="s">
        <v>22</v>
      </c>
    </row>
    <row r="342" spans="2:15" ht="13" x14ac:dyDescent="0.15">
      <c r="B342" s="26"/>
      <c r="C342" s="26"/>
      <c r="D342" s="26"/>
      <c r="E342" s="26" t="s">
        <v>673</v>
      </c>
      <c r="F342" s="24">
        <v>0</v>
      </c>
      <c r="G342" s="24">
        <v>0</v>
      </c>
      <c r="H342" s="24">
        <v>0</v>
      </c>
      <c r="I342" s="24">
        <v>0</v>
      </c>
      <c r="J342" s="24">
        <v>0</v>
      </c>
      <c r="K342" s="24">
        <f t="shared" si="10"/>
        <v>0</v>
      </c>
      <c r="L342" s="24">
        <f t="shared" si="11"/>
        <v>0</v>
      </c>
      <c r="N342" s="26" t="s">
        <v>672</v>
      </c>
      <c r="O342" t="s">
        <v>22</v>
      </c>
    </row>
    <row r="343" spans="2:15" ht="13" x14ac:dyDescent="0.15">
      <c r="B343" s="25"/>
      <c r="C343" s="25"/>
      <c r="D343" s="25" t="s">
        <v>675</v>
      </c>
      <c r="E343" s="25"/>
      <c r="F343" s="23">
        <v>0</v>
      </c>
      <c r="G343" s="23">
        <v>0</v>
      </c>
      <c r="H343" s="23">
        <v>0</v>
      </c>
      <c r="I343" s="23">
        <v>0</v>
      </c>
      <c r="J343" s="23">
        <v>0</v>
      </c>
      <c r="K343" s="23">
        <f t="shared" si="10"/>
        <v>0</v>
      </c>
      <c r="L343" s="23">
        <f t="shared" si="11"/>
        <v>0</v>
      </c>
      <c r="N343" s="25" t="s">
        <v>674</v>
      </c>
      <c r="O343"/>
    </row>
    <row r="344" spans="2:15" ht="13" x14ac:dyDescent="0.15">
      <c r="B344" s="26"/>
      <c r="C344" s="26"/>
      <c r="D344" s="26"/>
      <c r="E344" s="26" t="s">
        <v>677</v>
      </c>
      <c r="F344" s="24">
        <v>0</v>
      </c>
      <c r="G344" s="24">
        <v>0</v>
      </c>
      <c r="H344" s="24">
        <v>0</v>
      </c>
      <c r="I344" s="24">
        <v>0</v>
      </c>
      <c r="J344" s="24">
        <v>0</v>
      </c>
      <c r="K344" s="24">
        <f t="shared" si="10"/>
        <v>0</v>
      </c>
      <c r="L344" s="24">
        <f t="shared" si="11"/>
        <v>0</v>
      </c>
      <c r="N344" s="26" t="s">
        <v>676</v>
      </c>
      <c r="O344" t="s">
        <v>22</v>
      </c>
    </row>
    <row r="345" spans="2:15" ht="13" x14ac:dyDescent="0.15">
      <c r="B345" s="25"/>
      <c r="C345" s="25"/>
      <c r="D345" s="25" t="s">
        <v>679</v>
      </c>
      <c r="E345" s="25"/>
      <c r="F345" s="23">
        <v>0</v>
      </c>
      <c r="G345" s="23">
        <v>0</v>
      </c>
      <c r="H345" s="23">
        <v>0</v>
      </c>
      <c r="I345" s="23">
        <v>0</v>
      </c>
      <c r="J345" s="23">
        <v>0</v>
      </c>
      <c r="K345" s="23">
        <f t="shared" si="10"/>
        <v>0</v>
      </c>
      <c r="L345" s="23">
        <f t="shared" si="11"/>
        <v>0</v>
      </c>
      <c r="N345" s="25" t="s">
        <v>678</v>
      </c>
      <c r="O345"/>
    </row>
    <row r="346" spans="2:15" ht="13" x14ac:dyDescent="0.15">
      <c r="B346" s="26"/>
      <c r="C346" s="26"/>
      <c r="D346" s="26"/>
      <c r="E346" s="26" t="s">
        <v>681</v>
      </c>
      <c r="F346" s="24">
        <v>0</v>
      </c>
      <c r="G346" s="24">
        <v>0</v>
      </c>
      <c r="H346" s="24">
        <v>0</v>
      </c>
      <c r="I346" s="24">
        <v>0</v>
      </c>
      <c r="J346" s="24">
        <v>0</v>
      </c>
      <c r="K346" s="24">
        <f t="shared" si="10"/>
        <v>0</v>
      </c>
      <c r="L346" s="24">
        <f t="shared" si="11"/>
        <v>0</v>
      </c>
      <c r="N346" s="26" t="s">
        <v>680</v>
      </c>
      <c r="O346" t="s">
        <v>22</v>
      </c>
    </row>
    <row r="347" spans="2:15" ht="13" x14ac:dyDescent="0.15">
      <c r="B347" s="26"/>
      <c r="C347" s="26"/>
      <c r="D347" s="26"/>
      <c r="E347" s="26" t="s">
        <v>683</v>
      </c>
      <c r="F347" s="24">
        <v>0</v>
      </c>
      <c r="G347" s="24">
        <v>0</v>
      </c>
      <c r="H347" s="24">
        <v>0</v>
      </c>
      <c r="I347" s="24">
        <v>0</v>
      </c>
      <c r="J347" s="24">
        <v>0</v>
      </c>
      <c r="K347" s="24">
        <f t="shared" si="10"/>
        <v>0</v>
      </c>
      <c r="L347" s="24">
        <f t="shared" si="11"/>
        <v>0</v>
      </c>
      <c r="N347" s="26" t="s">
        <v>682</v>
      </c>
      <c r="O347" t="s">
        <v>22</v>
      </c>
    </row>
    <row r="348" spans="2:15" ht="13" x14ac:dyDescent="0.15">
      <c r="B348" s="26"/>
      <c r="C348" s="26"/>
      <c r="D348" s="26"/>
      <c r="E348" s="26" t="s">
        <v>685</v>
      </c>
      <c r="F348" s="24">
        <v>0</v>
      </c>
      <c r="G348" s="24">
        <v>0</v>
      </c>
      <c r="H348" s="24">
        <v>0</v>
      </c>
      <c r="I348" s="24">
        <v>0</v>
      </c>
      <c r="J348" s="24">
        <v>0</v>
      </c>
      <c r="K348" s="24">
        <f t="shared" si="10"/>
        <v>0</v>
      </c>
      <c r="L348" s="24">
        <f t="shared" si="11"/>
        <v>0</v>
      </c>
      <c r="N348" s="26" t="s">
        <v>684</v>
      </c>
      <c r="O348" t="s">
        <v>22</v>
      </c>
    </row>
    <row r="349" spans="2:15" ht="13" x14ac:dyDescent="0.15">
      <c r="B349" s="26"/>
      <c r="C349" s="26"/>
      <c r="D349" s="26"/>
      <c r="E349" s="26" t="s">
        <v>687</v>
      </c>
      <c r="F349" s="24">
        <v>0</v>
      </c>
      <c r="G349" s="24">
        <v>0</v>
      </c>
      <c r="H349" s="24">
        <v>0</v>
      </c>
      <c r="I349" s="24">
        <v>0</v>
      </c>
      <c r="J349" s="24">
        <v>0</v>
      </c>
      <c r="K349" s="24">
        <f t="shared" si="10"/>
        <v>0</v>
      </c>
      <c r="L349" s="24">
        <f t="shared" si="11"/>
        <v>0</v>
      </c>
      <c r="N349" s="26" t="s">
        <v>686</v>
      </c>
      <c r="O349" t="s">
        <v>22</v>
      </c>
    </row>
    <row r="350" spans="2:15" ht="13" x14ac:dyDescent="0.15">
      <c r="B350" s="26"/>
      <c r="C350" s="26"/>
      <c r="D350" s="26"/>
      <c r="E350" s="26" t="s">
        <v>689</v>
      </c>
      <c r="F350" s="24">
        <v>0</v>
      </c>
      <c r="G350" s="24">
        <v>0</v>
      </c>
      <c r="H350" s="24">
        <v>0</v>
      </c>
      <c r="I350" s="24">
        <v>0</v>
      </c>
      <c r="J350" s="24">
        <v>0</v>
      </c>
      <c r="K350" s="24">
        <f t="shared" si="10"/>
        <v>0</v>
      </c>
      <c r="L350" s="24">
        <f t="shared" si="11"/>
        <v>0</v>
      </c>
      <c r="N350" s="26" t="s">
        <v>688</v>
      </c>
      <c r="O350" t="s">
        <v>22</v>
      </c>
    </row>
    <row r="351" spans="2:15" ht="13" x14ac:dyDescent="0.15">
      <c r="B351" s="25"/>
      <c r="C351" s="25" t="s">
        <v>691</v>
      </c>
      <c r="D351" s="25"/>
      <c r="E351" s="25"/>
      <c r="F351" s="23">
        <v>423821.92</v>
      </c>
      <c r="G351" s="23">
        <v>-7507.3</v>
      </c>
      <c r="H351" s="23">
        <v>416314.62</v>
      </c>
      <c r="I351" s="23">
        <v>357034.93</v>
      </c>
      <c r="J351" s="23">
        <v>357034.93</v>
      </c>
      <c r="K351" s="23">
        <f t="shared" si="10"/>
        <v>-59279.69</v>
      </c>
      <c r="L351" s="23">
        <f t="shared" si="11"/>
        <v>-14.239156434141083</v>
      </c>
      <c r="N351" s="25" t="s">
        <v>690</v>
      </c>
      <c r="O351"/>
    </row>
    <row r="352" spans="2:15" ht="13" x14ac:dyDescent="0.15">
      <c r="B352" s="25"/>
      <c r="C352" s="25"/>
      <c r="D352" s="25" t="s">
        <v>693</v>
      </c>
      <c r="E352" s="25"/>
      <c r="F352" s="23">
        <v>15959.29</v>
      </c>
      <c r="G352" s="23">
        <v>24435.33</v>
      </c>
      <c r="H352" s="23">
        <v>40394.620000000003</v>
      </c>
      <c r="I352" s="23">
        <v>643.79999999999995</v>
      </c>
      <c r="J352" s="23">
        <v>643.79999999999995</v>
      </c>
      <c r="K352" s="23">
        <f t="shared" si="10"/>
        <v>-39750.82</v>
      </c>
      <c r="L352" s="23">
        <f t="shared" si="11"/>
        <v>-98.40622340301752</v>
      </c>
      <c r="N352" s="25" t="s">
        <v>692</v>
      </c>
      <c r="O352"/>
    </row>
    <row r="353" spans="2:15" ht="13" x14ac:dyDescent="0.15">
      <c r="B353" s="26"/>
      <c r="C353" s="26"/>
      <c r="D353" s="26"/>
      <c r="E353" s="26" t="s">
        <v>695</v>
      </c>
      <c r="F353" s="24">
        <v>15959.29</v>
      </c>
      <c r="G353" s="24">
        <v>24435.33</v>
      </c>
      <c r="H353" s="24">
        <v>40394.620000000003</v>
      </c>
      <c r="I353" s="24">
        <v>643.79999999999995</v>
      </c>
      <c r="J353" s="24">
        <v>643.79999999999995</v>
      </c>
      <c r="K353" s="24">
        <f t="shared" si="10"/>
        <v>-39750.82</v>
      </c>
      <c r="L353" s="24">
        <f t="shared" si="11"/>
        <v>-98.40622340301752</v>
      </c>
      <c r="N353" s="26" t="s">
        <v>694</v>
      </c>
      <c r="O353" t="s">
        <v>22</v>
      </c>
    </row>
    <row r="354" spans="2:15" ht="13" x14ac:dyDescent="0.15">
      <c r="B354" s="25"/>
      <c r="C354" s="25"/>
      <c r="D354" s="25" t="s">
        <v>697</v>
      </c>
      <c r="E354" s="25"/>
      <c r="F354" s="23">
        <v>0</v>
      </c>
      <c r="G354" s="23">
        <v>0</v>
      </c>
      <c r="H354" s="23">
        <v>0</v>
      </c>
      <c r="I354" s="23">
        <v>0</v>
      </c>
      <c r="J354" s="23">
        <v>0</v>
      </c>
      <c r="K354" s="23">
        <f t="shared" si="10"/>
        <v>0</v>
      </c>
      <c r="L354" s="23">
        <f t="shared" si="11"/>
        <v>0</v>
      </c>
      <c r="N354" s="25" t="s">
        <v>696</v>
      </c>
      <c r="O354"/>
    </row>
    <row r="355" spans="2:15" ht="13" x14ac:dyDescent="0.15">
      <c r="B355" s="26"/>
      <c r="C355" s="26"/>
      <c r="D355" s="26"/>
      <c r="E355" s="26" t="s">
        <v>699</v>
      </c>
      <c r="F355" s="24">
        <v>0</v>
      </c>
      <c r="G355" s="24">
        <v>0</v>
      </c>
      <c r="H355" s="24">
        <v>0</v>
      </c>
      <c r="I355" s="24">
        <v>0</v>
      </c>
      <c r="J355" s="24">
        <v>0</v>
      </c>
      <c r="K355" s="24">
        <f t="shared" si="10"/>
        <v>0</v>
      </c>
      <c r="L355" s="24">
        <f t="shared" si="11"/>
        <v>0</v>
      </c>
      <c r="N355" s="26" t="s">
        <v>698</v>
      </c>
      <c r="O355" t="s">
        <v>22</v>
      </c>
    </row>
    <row r="356" spans="2:15" ht="13" x14ac:dyDescent="0.15">
      <c r="B356" s="25"/>
      <c r="C356" s="25"/>
      <c r="D356" s="25" t="s">
        <v>701</v>
      </c>
      <c r="E356" s="25"/>
      <c r="F356" s="23">
        <v>0</v>
      </c>
      <c r="G356" s="23">
        <v>0</v>
      </c>
      <c r="H356" s="23">
        <v>0</v>
      </c>
      <c r="I356" s="23">
        <v>0</v>
      </c>
      <c r="J356" s="23">
        <v>0</v>
      </c>
      <c r="K356" s="23">
        <f t="shared" si="10"/>
        <v>0</v>
      </c>
      <c r="L356" s="23">
        <f t="shared" si="11"/>
        <v>0</v>
      </c>
      <c r="N356" s="25" t="s">
        <v>700</v>
      </c>
      <c r="O356"/>
    </row>
    <row r="357" spans="2:15" ht="13" x14ac:dyDescent="0.15">
      <c r="B357" s="26"/>
      <c r="C357" s="26"/>
      <c r="D357" s="26"/>
      <c r="E357" s="26" t="s">
        <v>703</v>
      </c>
      <c r="F357" s="24">
        <v>0</v>
      </c>
      <c r="G357" s="24">
        <v>0</v>
      </c>
      <c r="H357" s="24">
        <v>0</v>
      </c>
      <c r="I357" s="24">
        <v>0</v>
      </c>
      <c r="J357" s="24">
        <v>0</v>
      </c>
      <c r="K357" s="24">
        <f t="shared" si="10"/>
        <v>0</v>
      </c>
      <c r="L357" s="24">
        <f t="shared" si="11"/>
        <v>0</v>
      </c>
      <c r="N357" s="26" t="s">
        <v>702</v>
      </c>
      <c r="O357" t="s">
        <v>22</v>
      </c>
    </row>
    <row r="358" spans="2:15" ht="13" x14ac:dyDescent="0.15">
      <c r="B358" s="25"/>
      <c r="C358" s="25"/>
      <c r="D358" s="25" t="s">
        <v>705</v>
      </c>
      <c r="E358" s="25"/>
      <c r="F358" s="23">
        <v>0</v>
      </c>
      <c r="G358" s="23">
        <v>0</v>
      </c>
      <c r="H358" s="23">
        <v>0</v>
      </c>
      <c r="I358" s="23">
        <v>0</v>
      </c>
      <c r="J358" s="23">
        <v>0</v>
      </c>
      <c r="K358" s="23">
        <f t="shared" si="10"/>
        <v>0</v>
      </c>
      <c r="L358" s="23">
        <f t="shared" si="11"/>
        <v>0</v>
      </c>
      <c r="N358" s="25" t="s">
        <v>704</v>
      </c>
      <c r="O358"/>
    </row>
    <row r="359" spans="2:15" ht="13" x14ac:dyDescent="0.15">
      <c r="B359" s="26"/>
      <c r="C359" s="26"/>
      <c r="D359" s="26"/>
      <c r="E359" s="26" t="s">
        <v>707</v>
      </c>
      <c r="F359" s="24">
        <v>0</v>
      </c>
      <c r="G359" s="24">
        <v>0</v>
      </c>
      <c r="H359" s="24">
        <v>0</v>
      </c>
      <c r="I359" s="24">
        <v>0</v>
      </c>
      <c r="J359" s="24">
        <v>0</v>
      </c>
      <c r="K359" s="24">
        <f t="shared" si="10"/>
        <v>0</v>
      </c>
      <c r="L359" s="24">
        <f t="shared" si="11"/>
        <v>0</v>
      </c>
      <c r="N359" s="26" t="s">
        <v>706</v>
      </c>
      <c r="O359" t="s">
        <v>22</v>
      </c>
    </row>
    <row r="360" spans="2:15" ht="13" x14ac:dyDescent="0.15">
      <c r="B360" s="25"/>
      <c r="C360" s="25"/>
      <c r="D360" s="25" t="s">
        <v>709</v>
      </c>
      <c r="E360" s="25"/>
      <c r="F360" s="23">
        <v>0</v>
      </c>
      <c r="G360" s="23">
        <v>0</v>
      </c>
      <c r="H360" s="23">
        <v>0</v>
      </c>
      <c r="I360" s="23">
        <v>0</v>
      </c>
      <c r="J360" s="23">
        <v>0</v>
      </c>
      <c r="K360" s="23">
        <f t="shared" si="10"/>
        <v>0</v>
      </c>
      <c r="L360" s="23">
        <f t="shared" si="11"/>
        <v>0</v>
      </c>
      <c r="N360" s="25" t="s">
        <v>708</v>
      </c>
      <c r="O360"/>
    </row>
    <row r="361" spans="2:15" ht="13" x14ac:dyDescent="0.15">
      <c r="B361" s="26"/>
      <c r="C361" s="26"/>
      <c r="D361" s="26"/>
      <c r="E361" s="26" t="s">
        <v>711</v>
      </c>
      <c r="F361" s="24">
        <v>0</v>
      </c>
      <c r="G361" s="24">
        <v>0</v>
      </c>
      <c r="H361" s="24">
        <v>0</v>
      </c>
      <c r="I361" s="24">
        <v>0</v>
      </c>
      <c r="J361" s="24">
        <v>0</v>
      </c>
      <c r="K361" s="24">
        <f t="shared" si="10"/>
        <v>0</v>
      </c>
      <c r="L361" s="24">
        <f t="shared" si="11"/>
        <v>0</v>
      </c>
      <c r="N361" s="26" t="s">
        <v>710</v>
      </c>
      <c r="O361" t="s">
        <v>22</v>
      </c>
    </row>
    <row r="362" spans="2:15" ht="13" x14ac:dyDescent="0.15">
      <c r="B362" s="25"/>
      <c r="C362" s="25"/>
      <c r="D362" s="25" t="s">
        <v>713</v>
      </c>
      <c r="E362" s="25"/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f t="shared" si="10"/>
        <v>0</v>
      </c>
      <c r="L362" s="23">
        <f t="shared" si="11"/>
        <v>0</v>
      </c>
      <c r="N362" s="25" t="s">
        <v>712</v>
      </c>
      <c r="O362"/>
    </row>
    <row r="363" spans="2:15" ht="13" x14ac:dyDescent="0.15">
      <c r="B363" s="26"/>
      <c r="C363" s="26"/>
      <c r="D363" s="26"/>
      <c r="E363" s="26" t="s">
        <v>715</v>
      </c>
      <c r="F363" s="24">
        <v>0</v>
      </c>
      <c r="G363" s="24">
        <v>0</v>
      </c>
      <c r="H363" s="24">
        <v>0</v>
      </c>
      <c r="I363" s="24">
        <v>0</v>
      </c>
      <c r="J363" s="24">
        <v>0</v>
      </c>
      <c r="K363" s="24">
        <f t="shared" si="10"/>
        <v>0</v>
      </c>
      <c r="L363" s="24">
        <f t="shared" si="11"/>
        <v>0</v>
      </c>
      <c r="N363" s="26" t="s">
        <v>714</v>
      </c>
      <c r="O363" t="s">
        <v>22</v>
      </c>
    </row>
    <row r="364" spans="2:15" ht="13" x14ac:dyDescent="0.15">
      <c r="B364" s="25"/>
      <c r="C364" s="25"/>
      <c r="D364" s="25" t="s">
        <v>717</v>
      </c>
      <c r="E364" s="25"/>
      <c r="F364" s="23">
        <v>407862.63</v>
      </c>
      <c r="G364" s="23">
        <v>-31942.63</v>
      </c>
      <c r="H364" s="23">
        <v>375920</v>
      </c>
      <c r="I364" s="23">
        <v>356391.13</v>
      </c>
      <c r="J364" s="23">
        <v>356391.13</v>
      </c>
      <c r="K364" s="23">
        <f t="shared" si="10"/>
        <v>-19528.869999999995</v>
      </c>
      <c r="L364" s="23">
        <f t="shared" si="11"/>
        <v>-5.1949537135560746</v>
      </c>
      <c r="N364" s="25" t="s">
        <v>716</v>
      </c>
      <c r="O364"/>
    </row>
    <row r="365" spans="2:15" ht="13" x14ac:dyDescent="0.15">
      <c r="B365" s="26"/>
      <c r="C365" s="26"/>
      <c r="D365" s="26"/>
      <c r="E365" s="26" t="s">
        <v>719</v>
      </c>
      <c r="F365" s="24">
        <v>407862.63</v>
      </c>
      <c r="G365" s="24">
        <v>-31942.63</v>
      </c>
      <c r="H365" s="24">
        <v>375920</v>
      </c>
      <c r="I365" s="24">
        <v>356391.13</v>
      </c>
      <c r="J365" s="24">
        <v>356391.13</v>
      </c>
      <c r="K365" s="24">
        <f t="shared" si="10"/>
        <v>-19528.869999999995</v>
      </c>
      <c r="L365" s="24">
        <f t="shared" si="11"/>
        <v>-5.1949537135560746</v>
      </c>
      <c r="N365" s="26" t="s">
        <v>718</v>
      </c>
      <c r="O365" t="s">
        <v>22</v>
      </c>
    </row>
    <row r="366" spans="2:15" ht="13" x14ac:dyDescent="0.15">
      <c r="B366" s="25"/>
      <c r="C366" s="25"/>
      <c r="D366" s="25" t="s">
        <v>721</v>
      </c>
      <c r="E366" s="25"/>
      <c r="F366" s="23">
        <v>0</v>
      </c>
      <c r="G366" s="23">
        <v>0</v>
      </c>
      <c r="H366" s="23">
        <v>0</v>
      </c>
      <c r="I366" s="23">
        <v>0</v>
      </c>
      <c r="J366" s="23">
        <v>0</v>
      </c>
      <c r="K366" s="23">
        <f t="shared" si="10"/>
        <v>0</v>
      </c>
      <c r="L366" s="23">
        <f t="shared" si="11"/>
        <v>0</v>
      </c>
      <c r="N366" s="25" t="s">
        <v>720</v>
      </c>
      <c r="O366"/>
    </row>
    <row r="367" spans="2:15" ht="13" x14ac:dyDescent="0.15">
      <c r="B367" s="26"/>
      <c r="C367" s="26"/>
      <c r="D367" s="26"/>
      <c r="E367" s="26" t="s">
        <v>723</v>
      </c>
      <c r="F367" s="24">
        <v>0</v>
      </c>
      <c r="G367" s="24">
        <v>0</v>
      </c>
      <c r="H367" s="24">
        <v>0</v>
      </c>
      <c r="I367" s="24">
        <v>0</v>
      </c>
      <c r="J367" s="24">
        <v>0</v>
      </c>
      <c r="K367" s="24">
        <f t="shared" si="10"/>
        <v>0</v>
      </c>
      <c r="L367" s="24">
        <f t="shared" si="11"/>
        <v>0</v>
      </c>
      <c r="N367" s="26" t="s">
        <v>722</v>
      </c>
      <c r="O367" t="s">
        <v>22</v>
      </c>
    </row>
    <row r="368" spans="2:15" ht="13" x14ac:dyDescent="0.15">
      <c r="B368" s="25"/>
      <c r="C368" s="25"/>
      <c r="D368" s="25" t="s">
        <v>725</v>
      </c>
      <c r="E368" s="25"/>
      <c r="F368" s="23">
        <v>0</v>
      </c>
      <c r="G368" s="23">
        <v>0</v>
      </c>
      <c r="H368" s="23">
        <v>0</v>
      </c>
      <c r="I368" s="23">
        <v>0</v>
      </c>
      <c r="J368" s="23">
        <v>0</v>
      </c>
      <c r="K368" s="23">
        <f t="shared" si="10"/>
        <v>0</v>
      </c>
      <c r="L368" s="23">
        <f t="shared" si="11"/>
        <v>0</v>
      </c>
      <c r="N368" s="25" t="s">
        <v>724</v>
      </c>
      <c r="O368"/>
    </row>
    <row r="369" spans="2:15" ht="13" x14ac:dyDescent="0.15">
      <c r="B369" s="26"/>
      <c r="C369" s="26"/>
      <c r="D369" s="26"/>
      <c r="E369" s="26" t="s">
        <v>727</v>
      </c>
      <c r="F369" s="24">
        <v>0</v>
      </c>
      <c r="G369" s="24">
        <v>0</v>
      </c>
      <c r="H369" s="24">
        <v>0</v>
      </c>
      <c r="I369" s="24">
        <v>0</v>
      </c>
      <c r="J369" s="24">
        <v>0</v>
      </c>
      <c r="K369" s="24">
        <f t="shared" si="10"/>
        <v>0</v>
      </c>
      <c r="L369" s="24">
        <f t="shared" si="11"/>
        <v>0</v>
      </c>
      <c r="N369" s="26" t="s">
        <v>726</v>
      </c>
      <c r="O369" t="s">
        <v>22</v>
      </c>
    </row>
    <row r="370" spans="2:15" ht="13" x14ac:dyDescent="0.15">
      <c r="B370" s="25"/>
      <c r="C370" s="25" t="s">
        <v>729</v>
      </c>
      <c r="D370" s="25"/>
      <c r="E370" s="25"/>
      <c r="F370" s="23">
        <v>2142018.94</v>
      </c>
      <c r="G370" s="23">
        <v>1144025.69</v>
      </c>
      <c r="H370" s="23">
        <v>3286044.63</v>
      </c>
      <c r="I370" s="23">
        <v>2851853.98</v>
      </c>
      <c r="J370" s="23">
        <v>2851853.98</v>
      </c>
      <c r="K370" s="23">
        <f t="shared" si="10"/>
        <v>-434190.64999999991</v>
      </c>
      <c r="L370" s="23">
        <f t="shared" si="11"/>
        <v>-13.213169597151817</v>
      </c>
      <c r="N370" s="25" t="s">
        <v>728</v>
      </c>
      <c r="O370"/>
    </row>
    <row r="371" spans="2:15" ht="13" x14ac:dyDescent="0.15">
      <c r="B371" s="25"/>
      <c r="C371" s="25"/>
      <c r="D371" s="25" t="s">
        <v>731</v>
      </c>
      <c r="E371" s="25"/>
      <c r="F371" s="23">
        <v>286000</v>
      </c>
      <c r="G371" s="23">
        <v>45000</v>
      </c>
      <c r="H371" s="23">
        <v>331000</v>
      </c>
      <c r="I371" s="23">
        <v>20625</v>
      </c>
      <c r="J371" s="23">
        <v>20625</v>
      </c>
      <c r="K371" s="23">
        <f t="shared" si="10"/>
        <v>-310375</v>
      </c>
      <c r="L371" s="23">
        <f t="shared" si="11"/>
        <v>-93.768882175226594</v>
      </c>
      <c r="N371" s="25" t="s">
        <v>730</v>
      </c>
      <c r="O371"/>
    </row>
    <row r="372" spans="2:15" ht="13" x14ac:dyDescent="0.15">
      <c r="B372" s="26"/>
      <c r="C372" s="26"/>
      <c r="D372" s="26"/>
      <c r="E372" s="26" t="s">
        <v>733</v>
      </c>
      <c r="F372" s="24">
        <v>200000</v>
      </c>
      <c r="G372" s="24">
        <v>-5000</v>
      </c>
      <c r="H372" s="24">
        <v>195000</v>
      </c>
      <c r="I372" s="24">
        <v>0</v>
      </c>
      <c r="J372" s="24">
        <v>0</v>
      </c>
      <c r="K372" s="24">
        <f t="shared" si="10"/>
        <v>-195000</v>
      </c>
      <c r="L372" s="24">
        <f t="shared" si="11"/>
        <v>-100</v>
      </c>
      <c r="N372" s="26" t="s">
        <v>732</v>
      </c>
      <c r="O372" t="s">
        <v>22</v>
      </c>
    </row>
    <row r="373" spans="2:15" ht="13" x14ac:dyDescent="0.15">
      <c r="B373" s="26"/>
      <c r="C373" s="26"/>
      <c r="D373" s="26"/>
      <c r="E373" s="26" t="s">
        <v>735</v>
      </c>
      <c r="F373" s="24">
        <v>86000</v>
      </c>
      <c r="G373" s="24">
        <v>50000</v>
      </c>
      <c r="H373" s="24">
        <v>136000</v>
      </c>
      <c r="I373" s="24">
        <v>20625</v>
      </c>
      <c r="J373" s="24">
        <v>20625</v>
      </c>
      <c r="K373" s="24">
        <f t="shared" si="10"/>
        <v>-115375</v>
      </c>
      <c r="L373" s="24">
        <f t="shared" si="11"/>
        <v>-84.83455882352942</v>
      </c>
      <c r="N373" s="26" t="s">
        <v>734</v>
      </c>
      <c r="O373" t="s">
        <v>22</v>
      </c>
    </row>
    <row r="374" spans="2:15" ht="13" x14ac:dyDescent="0.15">
      <c r="B374" s="25"/>
      <c r="C374" s="25"/>
      <c r="D374" s="25" t="s">
        <v>737</v>
      </c>
      <c r="E374" s="25"/>
      <c r="F374" s="23">
        <v>86000</v>
      </c>
      <c r="G374" s="23">
        <v>247420</v>
      </c>
      <c r="H374" s="23">
        <v>333420</v>
      </c>
      <c r="I374" s="23">
        <v>333420</v>
      </c>
      <c r="J374" s="23">
        <v>333420</v>
      </c>
      <c r="K374" s="23">
        <f t="shared" si="10"/>
        <v>0</v>
      </c>
      <c r="L374" s="23">
        <f t="shared" si="11"/>
        <v>0</v>
      </c>
      <c r="N374" s="25" t="s">
        <v>736</v>
      </c>
      <c r="O374"/>
    </row>
    <row r="375" spans="2:15" ht="13" x14ac:dyDescent="0.15">
      <c r="B375" s="26"/>
      <c r="C375" s="26"/>
      <c r="D375" s="26"/>
      <c r="E375" s="26" t="s">
        <v>739</v>
      </c>
      <c r="F375" s="24">
        <v>86000</v>
      </c>
      <c r="G375" s="24">
        <v>247420</v>
      </c>
      <c r="H375" s="24">
        <v>333420</v>
      </c>
      <c r="I375" s="24">
        <v>333420</v>
      </c>
      <c r="J375" s="24">
        <v>333420</v>
      </c>
      <c r="K375" s="24">
        <f t="shared" si="10"/>
        <v>0</v>
      </c>
      <c r="L375" s="24">
        <f t="shared" si="11"/>
        <v>0</v>
      </c>
      <c r="N375" s="26" t="s">
        <v>738</v>
      </c>
      <c r="O375" t="s">
        <v>22</v>
      </c>
    </row>
    <row r="376" spans="2:15" ht="13" x14ac:dyDescent="0.15">
      <c r="B376" s="25"/>
      <c r="C376" s="25"/>
      <c r="D376" s="25" t="s">
        <v>741</v>
      </c>
      <c r="E376" s="25"/>
      <c r="F376" s="23">
        <v>173485.34</v>
      </c>
      <c r="G376" s="23">
        <v>100735.31</v>
      </c>
      <c r="H376" s="23">
        <v>274220.65000000002</v>
      </c>
      <c r="I376" s="23">
        <v>240268.41</v>
      </c>
      <c r="J376" s="23">
        <v>240268.41</v>
      </c>
      <c r="K376" s="23">
        <f t="shared" si="10"/>
        <v>-33952.24000000002</v>
      </c>
      <c r="L376" s="23">
        <f t="shared" si="11"/>
        <v>-12.381357859081735</v>
      </c>
      <c r="N376" s="25" t="s">
        <v>740</v>
      </c>
      <c r="O376"/>
    </row>
    <row r="377" spans="2:15" ht="13" x14ac:dyDescent="0.15">
      <c r="B377" s="26"/>
      <c r="C377" s="26"/>
      <c r="D377" s="26"/>
      <c r="E377" s="26" t="s">
        <v>743</v>
      </c>
      <c r="F377" s="24">
        <v>173485.34</v>
      </c>
      <c r="G377" s="24">
        <v>100735.31</v>
      </c>
      <c r="H377" s="24">
        <v>274220.65000000002</v>
      </c>
      <c r="I377" s="24">
        <v>240268.41</v>
      </c>
      <c r="J377" s="24">
        <v>240268.41</v>
      </c>
      <c r="K377" s="24">
        <f t="shared" si="10"/>
        <v>-33952.24000000002</v>
      </c>
      <c r="L377" s="24">
        <f t="shared" si="11"/>
        <v>-12.381357859081735</v>
      </c>
      <c r="N377" s="26" t="s">
        <v>742</v>
      </c>
      <c r="O377" t="s">
        <v>22</v>
      </c>
    </row>
    <row r="378" spans="2:15" ht="13" x14ac:dyDescent="0.15">
      <c r="B378" s="25"/>
      <c r="C378" s="25"/>
      <c r="D378" s="25" t="s">
        <v>745</v>
      </c>
      <c r="E378" s="25"/>
      <c r="F378" s="23">
        <v>0</v>
      </c>
      <c r="G378" s="23">
        <v>0</v>
      </c>
      <c r="H378" s="23">
        <v>0</v>
      </c>
      <c r="I378" s="23">
        <v>0</v>
      </c>
      <c r="J378" s="23">
        <v>0</v>
      </c>
      <c r="K378" s="23">
        <f t="shared" si="10"/>
        <v>0</v>
      </c>
      <c r="L378" s="23">
        <f t="shared" si="11"/>
        <v>0</v>
      </c>
      <c r="N378" s="25" t="s">
        <v>744</v>
      </c>
      <c r="O378"/>
    </row>
    <row r="379" spans="2:15" ht="13" x14ac:dyDescent="0.15">
      <c r="B379" s="26"/>
      <c r="C379" s="26"/>
      <c r="D379" s="26"/>
      <c r="E379" s="26" t="s">
        <v>747</v>
      </c>
      <c r="F379" s="24">
        <v>0</v>
      </c>
      <c r="G379" s="24">
        <v>0</v>
      </c>
      <c r="H379" s="24">
        <v>0</v>
      </c>
      <c r="I379" s="24">
        <v>0</v>
      </c>
      <c r="J379" s="24">
        <v>0</v>
      </c>
      <c r="K379" s="24">
        <f t="shared" si="10"/>
        <v>0</v>
      </c>
      <c r="L379" s="24">
        <f t="shared" si="11"/>
        <v>0</v>
      </c>
      <c r="N379" s="26" t="s">
        <v>746</v>
      </c>
      <c r="O379" t="s">
        <v>22</v>
      </c>
    </row>
    <row r="380" spans="2:15" ht="13" x14ac:dyDescent="0.15">
      <c r="B380" s="25"/>
      <c r="C380" s="25"/>
      <c r="D380" s="25" t="s">
        <v>749</v>
      </c>
      <c r="E380" s="25"/>
      <c r="F380" s="23">
        <v>1490129.6</v>
      </c>
      <c r="G380" s="23">
        <v>792220.38</v>
      </c>
      <c r="H380" s="23">
        <v>2282349.98</v>
      </c>
      <c r="I380" s="23">
        <v>2257540.5699999998</v>
      </c>
      <c r="J380" s="23">
        <v>2257540.5699999998</v>
      </c>
      <c r="K380" s="23">
        <f t="shared" si="10"/>
        <v>-24809.410000000149</v>
      </c>
      <c r="L380" s="23">
        <f t="shared" si="11"/>
        <v>-1.0870116422723279</v>
      </c>
      <c r="N380" s="25" t="s">
        <v>748</v>
      </c>
      <c r="O380"/>
    </row>
    <row r="381" spans="2:15" ht="13" x14ac:dyDescent="0.15">
      <c r="B381" s="26"/>
      <c r="C381" s="26"/>
      <c r="D381" s="26"/>
      <c r="E381" s="26" t="s">
        <v>751</v>
      </c>
      <c r="F381" s="24">
        <v>1490129.6</v>
      </c>
      <c r="G381" s="24">
        <v>792220.38</v>
      </c>
      <c r="H381" s="24">
        <v>2282349.98</v>
      </c>
      <c r="I381" s="24">
        <v>2257540.5699999998</v>
      </c>
      <c r="J381" s="24">
        <v>2257540.5699999998</v>
      </c>
      <c r="K381" s="24">
        <f t="shared" si="10"/>
        <v>-24809.410000000149</v>
      </c>
      <c r="L381" s="24">
        <f t="shared" si="11"/>
        <v>-1.0870116422723279</v>
      </c>
      <c r="N381" s="26" t="s">
        <v>750</v>
      </c>
      <c r="O381" t="s">
        <v>22</v>
      </c>
    </row>
    <row r="382" spans="2:15" ht="13" x14ac:dyDescent="0.15">
      <c r="B382" s="25"/>
      <c r="C382" s="25"/>
      <c r="D382" s="25" t="s">
        <v>753</v>
      </c>
      <c r="E382" s="25"/>
      <c r="F382" s="23">
        <v>0</v>
      </c>
      <c r="G382" s="23">
        <v>0</v>
      </c>
      <c r="H382" s="23">
        <v>0</v>
      </c>
      <c r="I382" s="23">
        <v>0</v>
      </c>
      <c r="J382" s="23">
        <v>0</v>
      </c>
      <c r="K382" s="23">
        <f t="shared" si="10"/>
        <v>0</v>
      </c>
      <c r="L382" s="23">
        <f t="shared" si="11"/>
        <v>0</v>
      </c>
      <c r="N382" s="25" t="s">
        <v>752</v>
      </c>
      <c r="O382"/>
    </row>
    <row r="383" spans="2:15" ht="13" x14ac:dyDescent="0.15">
      <c r="B383" s="26"/>
      <c r="C383" s="26"/>
      <c r="D383" s="26"/>
      <c r="E383" s="26" t="s">
        <v>755</v>
      </c>
      <c r="F383" s="24">
        <v>0</v>
      </c>
      <c r="G383" s="24">
        <v>0</v>
      </c>
      <c r="H383" s="24">
        <v>0</v>
      </c>
      <c r="I383" s="24">
        <v>0</v>
      </c>
      <c r="J383" s="24">
        <v>0</v>
      </c>
      <c r="K383" s="24">
        <f t="shared" si="10"/>
        <v>0</v>
      </c>
      <c r="L383" s="24">
        <f t="shared" si="11"/>
        <v>0</v>
      </c>
      <c r="N383" s="26" t="s">
        <v>754</v>
      </c>
      <c r="O383" t="s">
        <v>22</v>
      </c>
    </row>
    <row r="384" spans="2:15" ht="13" x14ac:dyDescent="0.15">
      <c r="B384" s="25"/>
      <c r="C384" s="25"/>
      <c r="D384" s="25" t="s">
        <v>757</v>
      </c>
      <c r="E384" s="25"/>
      <c r="F384" s="23">
        <v>106404</v>
      </c>
      <c r="G384" s="23">
        <v>-41350</v>
      </c>
      <c r="H384" s="23">
        <v>65054</v>
      </c>
      <c r="I384" s="23">
        <v>0</v>
      </c>
      <c r="J384" s="23">
        <v>0</v>
      </c>
      <c r="K384" s="23">
        <f t="shared" si="10"/>
        <v>-65054</v>
      </c>
      <c r="L384" s="23">
        <f t="shared" si="11"/>
        <v>-100</v>
      </c>
      <c r="N384" s="25" t="s">
        <v>756</v>
      </c>
      <c r="O384"/>
    </row>
    <row r="385" spans="2:15" ht="13" x14ac:dyDescent="0.15">
      <c r="B385" s="26"/>
      <c r="C385" s="26"/>
      <c r="D385" s="26"/>
      <c r="E385" s="26" t="s">
        <v>759</v>
      </c>
      <c r="F385" s="24">
        <v>106404</v>
      </c>
      <c r="G385" s="24">
        <v>-41350</v>
      </c>
      <c r="H385" s="24">
        <v>65054</v>
      </c>
      <c r="I385" s="24">
        <v>0</v>
      </c>
      <c r="J385" s="24">
        <v>0</v>
      </c>
      <c r="K385" s="24">
        <f t="shared" si="10"/>
        <v>-65054</v>
      </c>
      <c r="L385" s="24">
        <f t="shared" si="11"/>
        <v>-100</v>
      </c>
      <c r="N385" s="26" t="s">
        <v>758</v>
      </c>
      <c r="O385" t="s">
        <v>22</v>
      </c>
    </row>
    <row r="386" spans="2:15" ht="13" x14ac:dyDescent="0.15">
      <c r="B386" s="26"/>
      <c r="C386" s="26"/>
      <c r="D386" s="26"/>
      <c r="E386" s="26" t="s">
        <v>761</v>
      </c>
      <c r="F386" s="24">
        <v>0</v>
      </c>
      <c r="G386" s="24">
        <v>0</v>
      </c>
      <c r="H386" s="24">
        <v>0</v>
      </c>
      <c r="I386" s="24">
        <v>0</v>
      </c>
      <c r="J386" s="24">
        <v>0</v>
      </c>
      <c r="K386" s="24">
        <f t="shared" si="10"/>
        <v>0</v>
      </c>
      <c r="L386" s="24">
        <f t="shared" si="11"/>
        <v>0</v>
      </c>
      <c r="N386" s="26" t="s">
        <v>760</v>
      </c>
      <c r="O386" t="s">
        <v>22</v>
      </c>
    </row>
    <row r="387" spans="2:15" ht="13" x14ac:dyDescent="0.15">
      <c r="B387" s="25"/>
      <c r="C387" s="25"/>
      <c r="D387" s="25" t="s">
        <v>763</v>
      </c>
      <c r="E387" s="25"/>
      <c r="F387" s="23">
        <v>0</v>
      </c>
      <c r="G387" s="23">
        <v>0</v>
      </c>
      <c r="H387" s="23">
        <v>0</v>
      </c>
      <c r="I387" s="23">
        <v>0</v>
      </c>
      <c r="J387" s="23">
        <v>0</v>
      </c>
      <c r="K387" s="23">
        <f t="shared" si="10"/>
        <v>0</v>
      </c>
      <c r="L387" s="23">
        <f t="shared" si="11"/>
        <v>0</v>
      </c>
      <c r="N387" s="25" t="s">
        <v>762</v>
      </c>
      <c r="O387"/>
    </row>
    <row r="388" spans="2:15" ht="13" x14ac:dyDescent="0.15">
      <c r="B388" s="26"/>
      <c r="C388" s="26"/>
      <c r="D388" s="26"/>
      <c r="E388" s="26" t="s">
        <v>765</v>
      </c>
      <c r="F388" s="24">
        <v>0</v>
      </c>
      <c r="G388" s="24">
        <v>0</v>
      </c>
      <c r="H388" s="24">
        <v>0</v>
      </c>
      <c r="I388" s="24">
        <v>0</v>
      </c>
      <c r="J388" s="24">
        <v>0</v>
      </c>
      <c r="K388" s="24">
        <f t="shared" si="10"/>
        <v>0</v>
      </c>
      <c r="L388" s="24">
        <f t="shared" si="11"/>
        <v>0</v>
      </c>
      <c r="N388" s="26" t="s">
        <v>764</v>
      </c>
      <c r="O388" t="s">
        <v>22</v>
      </c>
    </row>
    <row r="389" spans="2:15" ht="13" x14ac:dyDescent="0.15">
      <c r="B389" s="25"/>
      <c r="C389" s="25"/>
      <c r="D389" s="25" t="s">
        <v>767</v>
      </c>
      <c r="E389" s="25"/>
      <c r="F389" s="23">
        <v>0</v>
      </c>
      <c r="G389" s="23">
        <v>0</v>
      </c>
      <c r="H389" s="23">
        <v>0</v>
      </c>
      <c r="I389" s="23">
        <v>0</v>
      </c>
      <c r="J389" s="23">
        <v>0</v>
      </c>
      <c r="K389" s="23">
        <f t="shared" si="10"/>
        <v>0</v>
      </c>
      <c r="L389" s="23">
        <f t="shared" si="11"/>
        <v>0</v>
      </c>
      <c r="N389" s="25" t="s">
        <v>766</v>
      </c>
      <c r="O389"/>
    </row>
    <row r="390" spans="2:15" ht="13" x14ac:dyDescent="0.15">
      <c r="B390" s="26"/>
      <c r="C390" s="26"/>
      <c r="D390" s="26"/>
      <c r="E390" s="26" t="s">
        <v>769</v>
      </c>
      <c r="F390" s="24">
        <v>0</v>
      </c>
      <c r="G390" s="24">
        <v>0</v>
      </c>
      <c r="H390" s="24">
        <v>0</v>
      </c>
      <c r="I390" s="24">
        <v>0</v>
      </c>
      <c r="J390" s="24">
        <v>0</v>
      </c>
      <c r="K390" s="24">
        <f t="shared" si="10"/>
        <v>0</v>
      </c>
      <c r="L390" s="24">
        <f t="shared" si="11"/>
        <v>0</v>
      </c>
      <c r="N390" s="26" t="s">
        <v>768</v>
      </c>
      <c r="O390" t="s">
        <v>22</v>
      </c>
    </row>
    <row r="391" spans="2:15" ht="13" x14ac:dyDescent="0.15">
      <c r="B391" s="25"/>
      <c r="C391" s="25" t="s">
        <v>771</v>
      </c>
      <c r="D391" s="25"/>
      <c r="E391" s="25"/>
      <c r="F391" s="23">
        <v>186132.07</v>
      </c>
      <c r="G391" s="23">
        <v>-71000</v>
      </c>
      <c r="H391" s="23">
        <v>115132.07</v>
      </c>
      <c r="I391" s="23">
        <v>84360</v>
      </c>
      <c r="J391" s="23">
        <v>84360</v>
      </c>
      <c r="K391" s="23">
        <f t="shared" si="10"/>
        <v>-30772.070000000007</v>
      </c>
      <c r="L391" s="23">
        <f t="shared" si="11"/>
        <v>-26.727626802853461</v>
      </c>
      <c r="N391" s="25" t="s">
        <v>770</v>
      </c>
      <c r="O391"/>
    </row>
    <row r="392" spans="2:15" ht="13" x14ac:dyDescent="0.15">
      <c r="B392" s="25"/>
      <c r="C392" s="25"/>
      <c r="D392" s="25" t="s">
        <v>773</v>
      </c>
      <c r="E392" s="25"/>
      <c r="F392" s="23">
        <v>186132.07</v>
      </c>
      <c r="G392" s="23">
        <v>-71000</v>
      </c>
      <c r="H392" s="23">
        <v>115132.07</v>
      </c>
      <c r="I392" s="23">
        <v>84360</v>
      </c>
      <c r="J392" s="23">
        <v>84360</v>
      </c>
      <c r="K392" s="23">
        <f t="shared" si="10"/>
        <v>-30772.070000000007</v>
      </c>
      <c r="L392" s="23">
        <f t="shared" si="11"/>
        <v>-26.727626802853461</v>
      </c>
      <c r="N392" s="25" t="s">
        <v>772</v>
      </c>
      <c r="O392"/>
    </row>
    <row r="393" spans="2:15" ht="13" x14ac:dyDescent="0.15">
      <c r="B393" s="26"/>
      <c r="C393" s="26"/>
      <c r="D393" s="26"/>
      <c r="E393" s="26" t="s">
        <v>775</v>
      </c>
      <c r="F393" s="24">
        <v>186132.07</v>
      </c>
      <c r="G393" s="24">
        <v>-71000</v>
      </c>
      <c r="H393" s="24">
        <v>115132.07</v>
      </c>
      <c r="I393" s="24">
        <v>84360</v>
      </c>
      <c r="J393" s="24">
        <v>84360</v>
      </c>
      <c r="K393" s="24">
        <f t="shared" si="10"/>
        <v>-30772.070000000007</v>
      </c>
      <c r="L393" s="24">
        <f t="shared" si="11"/>
        <v>-26.727626802853461</v>
      </c>
      <c r="N393" s="26" t="s">
        <v>774</v>
      </c>
      <c r="O393" t="s">
        <v>22</v>
      </c>
    </row>
    <row r="394" spans="2:15" ht="13" x14ac:dyDescent="0.15">
      <c r="B394" s="25"/>
      <c r="C394" s="25"/>
      <c r="D394" s="25" t="s">
        <v>777</v>
      </c>
      <c r="E394" s="25"/>
      <c r="F394" s="23">
        <v>0</v>
      </c>
      <c r="G394" s="23">
        <v>0</v>
      </c>
      <c r="H394" s="23">
        <v>0</v>
      </c>
      <c r="I394" s="23">
        <v>0</v>
      </c>
      <c r="J394" s="23">
        <v>0</v>
      </c>
      <c r="K394" s="23">
        <f t="shared" si="10"/>
        <v>0</v>
      </c>
      <c r="L394" s="23">
        <f t="shared" si="11"/>
        <v>0</v>
      </c>
      <c r="N394" s="25" t="s">
        <v>776</v>
      </c>
      <c r="O394"/>
    </row>
    <row r="395" spans="2:15" ht="13" x14ac:dyDescent="0.15">
      <c r="B395" s="26"/>
      <c r="C395" s="26"/>
      <c r="D395" s="26"/>
      <c r="E395" s="26" t="s">
        <v>779</v>
      </c>
      <c r="F395" s="24">
        <v>0</v>
      </c>
      <c r="G395" s="24">
        <v>0</v>
      </c>
      <c r="H395" s="24">
        <v>0</v>
      </c>
      <c r="I395" s="24">
        <v>0</v>
      </c>
      <c r="J395" s="24">
        <v>0</v>
      </c>
      <c r="K395" s="24">
        <f t="shared" si="10"/>
        <v>0</v>
      </c>
      <c r="L395" s="24">
        <f t="shared" si="11"/>
        <v>0</v>
      </c>
      <c r="N395" s="26" t="s">
        <v>778</v>
      </c>
      <c r="O395" t="s">
        <v>22</v>
      </c>
    </row>
    <row r="396" spans="2:15" ht="13" x14ac:dyDescent="0.15">
      <c r="B396" s="25"/>
      <c r="C396" s="25"/>
      <c r="D396" s="25" t="s">
        <v>781</v>
      </c>
      <c r="E396" s="25"/>
      <c r="F396" s="23">
        <v>0</v>
      </c>
      <c r="G396" s="23">
        <v>0</v>
      </c>
      <c r="H396" s="23">
        <v>0</v>
      </c>
      <c r="I396" s="23">
        <v>0</v>
      </c>
      <c r="J396" s="23">
        <v>0</v>
      </c>
      <c r="K396" s="23">
        <f t="shared" si="10"/>
        <v>0</v>
      </c>
      <c r="L396" s="23">
        <f t="shared" si="11"/>
        <v>0</v>
      </c>
      <c r="N396" s="25" t="s">
        <v>780</v>
      </c>
      <c r="O396"/>
    </row>
    <row r="397" spans="2:15" ht="13" x14ac:dyDescent="0.15">
      <c r="B397" s="26"/>
      <c r="C397" s="26"/>
      <c r="D397" s="26"/>
      <c r="E397" s="26" t="s">
        <v>783</v>
      </c>
      <c r="F397" s="24">
        <v>0</v>
      </c>
      <c r="G397" s="24">
        <v>0</v>
      </c>
      <c r="H397" s="24">
        <v>0</v>
      </c>
      <c r="I397" s="24">
        <v>0</v>
      </c>
      <c r="J397" s="24">
        <v>0</v>
      </c>
      <c r="K397" s="24">
        <f t="shared" ref="K397:K460" si="12">J397- H397</f>
        <v>0</v>
      </c>
      <c r="L397" s="24">
        <f t="shared" ref="L397:L460" si="13">IF(H397&lt;&gt;0, ((J397-H397)/H397)*100, 0)</f>
        <v>0</v>
      </c>
      <c r="N397" s="26" t="s">
        <v>782</v>
      </c>
      <c r="O397" t="s">
        <v>22</v>
      </c>
    </row>
    <row r="398" spans="2:15" ht="13" x14ac:dyDescent="0.15">
      <c r="B398" s="25"/>
      <c r="C398" s="25"/>
      <c r="D398" s="25" t="s">
        <v>785</v>
      </c>
      <c r="E398" s="25"/>
      <c r="F398" s="23">
        <v>0</v>
      </c>
      <c r="G398" s="23">
        <v>0</v>
      </c>
      <c r="H398" s="23">
        <v>0</v>
      </c>
      <c r="I398" s="23">
        <v>0</v>
      </c>
      <c r="J398" s="23">
        <v>0</v>
      </c>
      <c r="K398" s="23">
        <f t="shared" si="12"/>
        <v>0</v>
      </c>
      <c r="L398" s="23">
        <f t="shared" si="13"/>
        <v>0</v>
      </c>
      <c r="N398" s="25" t="s">
        <v>784</v>
      </c>
      <c r="O398"/>
    </row>
    <row r="399" spans="2:15" ht="13" x14ac:dyDescent="0.15">
      <c r="B399" s="26"/>
      <c r="C399" s="26"/>
      <c r="D399" s="26"/>
      <c r="E399" s="26" t="s">
        <v>787</v>
      </c>
      <c r="F399" s="24">
        <v>0</v>
      </c>
      <c r="G399" s="24">
        <v>0</v>
      </c>
      <c r="H399" s="24">
        <v>0</v>
      </c>
      <c r="I399" s="24">
        <v>0</v>
      </c>
      <c r="J399" s="24">
        <v>0</v>
      </c>
      <c r="K399" s="24">
        <f t="shared" si="12"/>
        <v>0</v>
      </c>
      <c r="L399" s="24">
        <f t="shared" si="13"/>
        <v>0</v>
      </c>
      <c r="N399" s="26" t="s">
        <v>786</v>
      </c>
      <c r="O399" t="s">
        <v>22</v>
      </c>
    </row>
    <row r="400" spans="2:15" ht="13" x14ac:dyDescent="0.15">
      <c r="B400" s="25"/>
      <c r="C400" s="25"/>
      <c r="D400" s="25" t="s">
        <v>789</v>
      </c>
      <c r="E400" s="25"/>
      <c r="F400" s="23">
        <v>0</v>
      </c>
      <c r="G400" s="23">
        <v>0</v>
      </c>
      <c r="H400" s="23">
        <v>0</v>
      </c>
      <c r="I400" s="23">
        <v>0</v>
      </c>
      <c r="J400" s="23">
        <v>0</v>
      </c>
      <c r="K400" s="23">
        <f t="shared" si="12"/>
        <v>0</v>
      </c>
      <c r="L400" s="23">
        <f t="shared" si="13"/>
        <v>0</v>
      </c>
      <c r="N400" s="25" t="s">
        <v>788</v>
      </c>
      <c r="O400"/>
    </row>
    <row r="401" spans="2:15" ht="13" x14ac:dyDescent="0.15">
      <c r="B401" s="26"/>
      <c r="C401" s="26"/>
      <c r="D401" s="26"/>
      <c r="E401" s="26" t="s">
        <v>791</v>
      </c>
      <c r="F401" s="24">
        <v>0</v>
      </c>
      <c r="G401" s="24">
        <v>0</v>
      </c>
      <c r="H401" s="24">
        <v>0</v>
      </c>
      <c r="I401" s="24">
        <v>0</v>
      </c>
      <c r="J401" s="24">
        <v>0</v>
      </c>
      <c r="K401" s="24">
        <f t="shared" si="12"/>
        <v>0</v>
      </c>
      <c r="L401" s="24">
        <f t="shared" si="13"/>
        <v>0</v>
      </c>
      <c r="N401" s="26" t="s">
        <v>790</v>
      </c>
      <c r="O401" t="s">
        <v>22</v>
      </c>
    </row>
    <row r="402" spans="2:15" ht="13" x14ac:dyDescent="0.15">
      <c r="B402" s="25"/>
      <c r="C402" s="25"/>
      <c r="D402" s="25" t="s">
        <v>793</v>
      </c>
      <c r="E402" s="25"/>
      <c r="F402" s="23">
        <v>0</v>
      </c>
      <c r="G402" s="23">
        <v>0</v>
      </c>
      <c r="H402" s="23">
        <v>0</v>
      </c>
      <c r="I402" s="23">
        <v>0</v>
      </c>
      <c r="J402" s="23">
        <v>0</v>
      </c>
      <c r="K402" s="23">
        <f t="shared" si="12"/>
        <v>0</v>
      </c>
      <c r="L402" s="23">
        <f t="shared" si="13"/>
        <v>0</v>
      </c>
      <c r="N402" s="25" t="s">
        <v>792</v>
      </c>
      <c r="O402"/>
    </row>
    <row r="403" spans="2:15" ht="13" x14ac:dyDescent="0.15">
      <c r="B403" s="26"/>
      <c r="C403" s="26"/>
      <c r="D403" s="26"/>
      <c r="E403" s="26" t="s">
        <v>795</v>
      </c>
      <c r="F403" s="24">
        <v>0</v>
      </c>
      <c r="G403" s="24">
        <v>0</v>
      </c>
      <c r="H403" s="24">
        <v>0</v>
      </c>
      <c r="I403" s="24">
        <v>0</v>
      </c>
      <c r="J403" s="24">
        <v>0</v>
      </c>
      <c r="K403" s="24">
        <f t="shared" si="12"/>
        <v>0</v>
      </c>
      <c r="L403" s="24">
        <f t="shared" si="13"/>
        <v>0</v>
      </c>
      <c r="N403" s="26" t="s">
        <v>794</v>
      </c>
      <c r="O403" t="s">
        <v>22</v>
      </c>
    </row>
    <row r="404" spans="2:15" ht="13" x14ac:dyDescent="0.15">
      <c r="B404" s="25"/>
      <c r="C404" s="25"/>
      <c r="D404" s="25" t="s">
        <v>797</v>
      </c>
      <c r="E404" s="25"/>
      <c r="F404" s="23">
        <v>0</v>
      </c>
      <c r="G404" s="23">
        <v>0</v>
      </c>
      <c r="H404" s="23">
        <v>0</v>
      </c>
      <c r="I404" s="23">
        <v>0</v>
      </c>
      <c r="J404" s="23">
        <v>0</v>
      </c>
      <c r="K404" s="23">
        <f t="shared" si="12"/>
        <v>0</v>
      </c>
      <c r="L404" s="23">
        <f t="shared" si="13"/>
        <v>0</v>
      </c>
      <c r="N404" s="25" t="s">
        <v>796</v>
      </c>
      <c r="O404"/>
    </row>
    <row r="405" spans="2:15" ht="13" x14ac:dyDescent="0.15">
      <c r="B405" s="26"/>
      <c r="C405" s="26"/>
      <c r="D405" s="26"/>
      <c r="E405" s="26" t="s">
        <v>799</v>
      </c>
      <c r="F405" s="24">
        <v>0</v>
      </c>
      <c r="G405" s="24">
        <v>0</v>
      </c>
      <c r="H405" s="24">
        <v>0</v>
      </c>
      <c r="I405" s="24">
        <v>0</v>
      </c>
      <c r="J405" s="24">
        <v>0</v>
      </c>
      <c r="K405" s="24">
        <f t="shared" si="12"/>
        <v>0</v>
      </c>
      <c r="L405" s="24">
        <f t="shared" si="13"/>
        <v>0</v>
      </c>
      <c r="N405" s="26" t="s">
        <v>798</v>
      </c>
      <c r="O405" t="s">
        <v>22</v>
      </c>
    </row>
    <row r="406" spans="2:15" ht="13" x14ac:dyDescent="0.15">
      <c r="B406" s="25"/>
      <c r="C406" s="25" t="s">
        <v>801</v>
      </c>
      <c r="D406" s="25"/>
      <c r="E406" s="25"/>
      <c r="F406" s="23">
        <v>196289.96</v>
      </c>
      <c r="G406" s="23">
        <v>0</v>
      </c>
      <c r="H406" s="23">
        <v>196289.96</v>
      </c>
      <c r="I406" s="23">
        <v>33302.51</v>
      </c>
      <c r="J406" s="23">
        <v>33302.51</v>
      </c>
      <c r="K406" s="23">
        <f t="shared" si="12"/>
        <v>-162987.44999999998</v>
      </c>
      <c r="L406" s="23">
        <f t="shared" si="13"/>
        <v>-83.034022728416673</v>
      </c>
      <c r="N406" s="25" t="s">
        <v>800</v>
      </c>
      <c r="O406"/>
    </row>
    <row r="407" spans="2:15" ht="13" x14ac:dyDescent="0.15">
      <c r="B407" s="25"/>
      <c r="C407" s="25"/>
      <c r="D407" s="25" t="s">
        <v>803</v>
      </c>
      <c r="E407" s="25"/>
      <c r="F407" s="23">
        <v>0</v>
      </c>
      <c r="G407" s="23">
        <v>0</v>
      </c>
      <c r="H407" s="23">
        <v>0</v>
      </c>
      <c r="I407" s="23">
        <v>0</v>
      </c>
      <c r="J407" s="23">
        <v>0</v>
      </c>
      <c r="K407" s="23">
        <f t="shared" si="12"/>
        <v>0</v>
      </c>
      <c r="L407" s="23">
        <f t="shared" si="13"/>
        <v>0</v>
      </c>
      <c r="N407" s="25" t="s">
        <v>802</v>
      </c>
      <c r="O407"/>
    </row>
    <row r="408" spans="2:15" ht="13" x14ac:dyDescent="0.15">
      <c r="B408" s="26"/>
      <c r="C408" s="26"/>
      <c r="D408" s="26"/>
      <c r="E408" s="26" t="s">
        <v>805</v>
      </c>
      <c r="F408" s="24">
        <v>0</v>
      </c>
      <c r="G408" s="24">
        <v>0</v>
      </c>
      <c r="H408" s="24">
        <v>0</v>
      </c>
      <c r="I408" s="24">
        <v>0</v>
      </c>
      <c r="J408" s="24">
        <v>0</v>
      </c>
      <c r="K408" s="24">
        <f t="shared" si="12"/>
        <v>0</v>
      </c>
      <c r="L408" s="24">
        <f t="shared" si="13"/>
        <v>0</v>
      </c>
      <c r="N408" s="26" t="s">
        <v>804</v>
      </c>
      <c r="O408" t="s">
        <v>22</v>
      </c>
    </row>
    <row r="409" spans="2:15" ht="13" x14ac:dyDescent="0.15">
      <c r="B409" s="26"/>
      <c r="C409" s="26"/>
      <c r="D409" s="26"/>
      <c r="E409" s="26" t="s">
        <v>807</v>
      </c>
      <c r="F409" s="24">
        <v>0</v>
      </c>
      <c r="G409" s="24">
        <v>0</v>
      </c>
      <c r="H409" s="24">
        <v>0</v>
      </c>
      <c r="I409" s="24">
        <v>0</v>
      </c>
      <c r="J409" s="24">
        <v>0</v>
      </c>
      <c r="K409" s="24">
        <f t="shared" si="12"/>
        <v>0</v>
      </c>
      <c r="L409" s="24">
        <f t="shared" si="13"/>
        <v>0</v>
      </c>
      <c r="N409" s="26" t="s">
        <v>806</v>
      </c>
      <c r="O409" t="s">
        <v>22</v>
      </c>
    </row>
    <row r="410" spans="2:15" ht="13" x14ac:dyDescent="0.15">
      <c r="B410" s="26"/>
      <c r="C410" s="26"/>
      <c r="D410" s="26"/>
      <c r="E410" s="26" t="s">
        <v>809</v>
      </c>
      <c r="F410" s="24">
        <v>0</v>
      </c>
      <c r="G410" s="24">
        <v>0</v>
      </c>
      <c r="H410" s="24">
        <v>0</v>
      </c>
      <c r="I410" s="24">
        <v>0</v>
      </c>
      <c r="J410" s="24">
        <v>0</v>
      </c>
      <c r="K410" s="24">
        <f t="shared" si="12"/>
        <v>0</v>
      </c>
      <c r="L410" s="24">
        <f t="shared" si="13"/>
        <v>0</v>
      </c>
      <c r="N410" s="26" t="s">
        <v>808</v>
      </c>
      <c r="O410" t="s">
        <v>22</v>
      </c>
    </row>
    <row r="411" spans="2:15" ht="13" x14ac:dyDescent="0.15">
      <c r="B411" s="26"/>
      <c r="C411" s="26"/>
      <c r="D411" s="26"/>
      <c r="E411" s="26" t="s">
        <v>811</v>
      </c>
      <c r="F411" s="24">
        <v>0</v>
      </c>
      <c r="G411" s="24">
        <v>0</v>
      </c>
      <c r="H411" s="24">
        <v>0</v>
      </c>
      <c r="I411" s="24">
        <v>0</v>
      </c>
      <c r="J411" s="24">
        <v>0</v>
      </c>
      <c r="K411" s="24">
        <f t="shared" si="12"/>
        <v>0</v>
      </c>
      <c r="L411" s="24">
        <f t="shared" si="13"/>
        <v>0</v>
      </c>
      <c r="N411" s="26" t="s">
        <v>810</v>
      </c>
      <c r="O411" t="s">
        <v>22</v>
      </c>
    </row>
    <row r="412" spans="2:15" ht="13" x14ac:dyDescent="0.15">
      <c r="B412" s="26"/>
      <c r="C412" s="26"/>
      <c r="D412" s="26"/>
      <c r="E412" s="26" t="s">
        <v>813</v>
      </c>
      <c r="F412" s="24">
        <v>0</v>
      </c>
      <c r="G412" s="24">
        <v>0</v>
      </c>
      <c r="H412" s="24">
        <v>0</v>
      </c>
      <c r="I412" s="24">
        <v>0</v>
      </c>
      <c r="J412" s="24">
        <v>0</v>
      </c>
      <c r="K412" s="24">
        <f t="shared" si="12"/>
        <v>0</v>
      </c>
      <c r="L412" s="24">
        <f t="shared" si="13"/>
        <v>0</v>
      </c>
      <c r="N412" s="26" t="s">
        <v>812</v>
      </c>
      <c r="O412" t="s">
        <v>22</v>
      </c>
    </row>
    <row r="413" spans="2:15" ht="13" x14ac:dyDescent="0.15">
      <c r="B413" s="26"/>
      <c r="C413" s="26"/>
      <c r="D413" s="26"/>
      <c r="E413" s="26" t="s">
        <v>815</v>
      </c>
      <c r="F413" s="24">
        <v>0</v>
      </c>
      <c r="G413" s="24">
        <v>0</v>
      </c>
      <c r="H413" s="24">
        <v>0</v>
      </c>
      <c r="I413" s="24">
        <v>0</v>
      </c>
      <c r="J413" s="24">
        <v>0</v>
      </c>
      <c r="K413" s="24">
        <f t="shared" si="12"/>
        <v>0</v>
      </c>
      <c r="L413" s="24">
        <f t="shared" si="13"/>
        <v>0</v>
      </c>
      <c r="N413" s="26" t="s">
        <v>814</v>
      </c>
      <c r="O413" t="s">
        <v>22</v>
      </c>
    </row>
    <row r="414" spans="2:15" ht="13" x14ac:dyDescent="0.15">
      <c r="B414" s="25"/>
      <c r="C414" s="25"/>
      <c r="D414" s="25" t="s">
        <v>817</v>
      </c>
      <c r="E414" s="25"/>
      <c r="F414" s="23">
        <v>10000</v>
      </c>
      <c r="G414" s="23">
        <v>0</v>
      </c>
      <c r="H414" s="23">
        <v>10000</v>
      </c>
      <c r="I414" s="23">
        <v>0</v>
      </c>
      <c r="J414" s="23">
        <v>0</v>
      </c>
      <c r="K414" s="23">
        <f t="shared" si="12"/>
        <v>-10000</v>
      </c>
      <c r="L414" s="23">
        <f t="shared" si="13"/>
        <v>-100</v>
      </c>
      <c r="N414" s="25" t="s">
        <v>816</v>
      </c>
      <c r="O414"/>
    </row>
    <row r="415" spans="2:15" ht="13" x14ac:dyDescent="0.15">
      <c r="B415" s="26"/>
      <c r="C415" s="26"/>
      <c r="D415" s="26"/>
      <c r="E415" s="26" t="s">
        <v>819</v>
      </c>
      <c r="F415" s="24">
        <v>10000</v>
      </c>
      <c r="G415" s="24">
        <v>0</v>
      </c>
      <c r="H415" s="24">
        <v>10000</v>
      </c>
      <c r="I415" s="24">
        <v>0</v>
      </c>
      <c r="J415" s="24">
        <v>0</v>
      </c>
      <c r="K415" s="24">
        <f t="shared" si="12"/>
        <v>-10000</v>
      </c>
      <c r="L415" s="24">
        <f t="shared" si="13"/>
        <v>-100</v>
      </c>
      <c r="N415" s="26" t="s">
        <v>818</v>
      </c>
      <c r="O415" t="s">
        <v>22</v>
      </c>
    </row>
    <row r="416" spans="2:15" ht="13" x14ac:dyDescent="0.15">
      <c r="B416" s="26"/>
      <c r="C416" s="26"/>
      <c r="D416" s="26"/>
      <c r="E416" s="26" t="s">
        <v>821</v>
      </c>
      <c r="F416" s="24">
        <v>0</v>
      </c>
      <c r="G416" s="24">
        <v>0</v>
      </c>
      <c r="H416" s="24">
        <v>0</v>
      </c>
      <c r="I416" s="24">
        <v>0</v>
      </c>
      <c r="J416" s="24">
        <v>0</v>
      </c>
      <c r="K416" s="24">
        <f t="shared" si="12"/>
        <v>0</v>
      </c>
      <c r="L416" s="24">
        <f t="shared" si="13"/>
        <v>0</v>
      </c>
      <c r="N416" s="26" t="s">
        <v>820</v>
      </c>
      <c r="O416" t="s">
        <v>22</v>
      </c>
    </row>
    <row r="417" spans="2:15" ht="13" x14ac:dyDescent="0.15">
      <c r="B417" s="26"/>
      <c r="C417" s="26"/>
      <c r="D417" s="26"/>
      <c r="E417" s="26" t="s">
        <v>823</v>
      </c>
      <c r="F417" s="24">
        <v>0</v>
      </c>
      <c r="G417" s="24">
        <v>0</v>
      </c>
      <c r="H417" s="24">
        <v>0</v>
      </c>
      <c r="I417" s="24">
        <v>0</v>
      </c>
      <c r="J417" s="24">
        <v>0</v>
      </c>
      <c r="K417" s="24">
        <f t="shared" si="12"/>
        <v>0</v>
      </c>
      <c r="L417" s="24">
        <f t="shared" si="13"/>
        <v>0</v>
      </c>
      <c r="N417" s="26" t="s">
        <v>822</v>
      </c>
      <c r="O417" t="s">
        <v>22</v>
      </c>
    </row>
    <row r="418" spans="2:15" ht="13" x14ac:dyDescent="0.15">
      <c r="B418" s="26"/>
      <c r="C418" s="26"/>
      <c r="D418" s="26"/>
      <c r="E418" s="26" t="s">
        <v>825</v>
      </c>
      <c r="F418" s="24">
        <v>0</v>
      </c>
      <c r="G418" s="24">
        <v>0</v>
      </c>
      <c r="H418" s="24">
        <v>0</v>
      </c>
      <c r="I418" s="24">
        <v>0</v>
      </c>
      <c r="J418" s="24">
        <v>0</v>
      </c>
      <c r="K418" s="24">
        <f t="shared" si="12"/>
        <v>0</v>
      </c>
      <c r="L418" s="24">
        <f t="shared" si="13"/>
        <v>0</v>
      </c>
      <c r="N418" s="26" t="s">
        <v>824</v>
      </c>
      <c r="O418" t="s">
        <v>22</v>
      </c>
    </row>
    <row r="419" spans="2:15" ht="13" x14ac:dyDescent="0.15">
      <c r="B419" s="26"/>
      <c r="C419" s="26"/>
      <c r="D419" s="26"/>
      <c r="E419" s="26" t="s">
        <v>827</v>
      </c>
      <c r="F419" s="24">
        <v>0</v>
      </c>
      <c r="G419" s="24">
        <v>0</v>
      </c>
      <c r="H419" s="24">
        <v>0</v>
      </c>
      <c r="I419" s="24">
        <v>0</v>
      </c>
      <c r="J419" s="24">
        <v>0</v>
      </c>
      <c r="K419" s="24">
        <f t="shared" si="12"/>
        <v>0</v>
      </c>
      <c r="L419" s="24">
        <f t="shared" si="13"/>
        <v>0</v>
      </c>
      <c r="N419" s="26" t="s">
        <v>826</v>
      </c>
      <c r="O419" t="s">
        <v>22</v>
      </c>
    </row>
    <row r="420" spans="2:15" ht="13" x14ac:dyDescent="0.15">
      <c r="B420" s="26"/>
      <c r="C420" s="26"/>
      <c r="D420" s="26"/>
      <c r="E420" s="26" t="s">
        <v>829</v>
      </c>
      <c r="F420" s="24">
        <v>0</v>
      </c>
      <c r="G420" s="24">
        <v>0</v>
      </c>
      <c r="H420" s="24">
        <v>0</v>
      </c>
      <c r="I420" s="24">
        <v>0</v>
      </c>
      <c r="J420" s="24">
        <v>0</v>
      </c>
      <c r="K420" s="24">
        <f t="shared" si="12"/>
        <v>0</v>
      </c>
      <c r="L420" s="24">
        <f t="shared" si="13"/>
        <v>0</v>
      </c>
      <c r="N420" s="26" t="s">
        <v>828</v>
      </c>
      <c r="O420" t="s">
        <v>22</v>
      </c>
    </row>
    <row r="421" spans="2:15" ht="13" x14ac:dyDescent="0.15">
      <c r="B421" s="26"/>
      <c r="C421" s="26"/>
      <c r="D421" s="26"/>
      <c r="E421" s="26" t="s">
        <v>831</v>
      </c>
      <c r="F421" s="24">
        <v>0</v>
      </c>
      <c r="G421" s="24">
        <v>0</v>
      </c>
      <c r="H421" s="24">
        <v>0</v>
      </c>
      <c r="I421" s="24">
        <v>0</v>
      </c>
      <c r="J421" s="24">
        <v>0</v>
      </c>
      <c r="K421" s="24">
        <f t="shared" si="12"/>
        <v>0</v>
      </c>
      <c r="L421" s="24">
        <f t="shared" si="13"/>
        <v>0</v>
      </c>
      <c r="N421" s="26" t="s">
        <v>830</v>
      </c>
      <c r="O421" t="s">
        <v>22</v>
      </c>
    </row>
    <row r="422" spans="2:15" ht="13" x14ac:dyDescent="0.15">
      <c r="B422" s="25"/>
      <c r="C422" s="25"/>
      <c r="D422" s="25" t="s">
        <v>833</v>
      </c>
      <c r="E422" s="25"/>
      <c r="F422" s="23">
        <v>0</v>
      </c>
      <c r="G422" s="23">
        <v>0</v>
      </c>
      <c r="H422" s="23">
        <v>0</v>
      </c>
      <c r="I422" s="23">
        <v>0</v>
      </c>
      <c r="J422" s="23">
        <v>0</v>
      </c>
      <c r="K422" s="23">
        <f t="shared" si="12"/>
        <v>0</v>
      </c>
      <c r="L422" s="23">
        <f t="shared" si="13"/>
        <v>0</v>
      </c>
      <c r="N422" s="25" t="s">
        <v>832</v>
      </c>
      <c r="O422"/>
    </row>
    <row r="423" spans="2:15" ht="13" x14ac:dyDescent="0.15">
      <c r="B423" s="26"/>
      <c r="C423" s="26"/>
      <c r="D423" s="26"/>
      <c r="E423" s="26" t="s">
        <v>835</v>
      </c>
      <c r="F423" s="24">
        <v>0</v>
      </c>
      <c r="G423" s="24">
        <v>0</v>
      </c>
      <c r="H423" s="24">
        <v>0</v>
      </c>
      <c r="I423" s="24">
        <v>0</v>
      </c>
      <c r="J423" s="24">
        <v>0</v>
      </c>
      <c r="K423" s="24">
        <f t="shared" si="12"/>
        <v>0</v>
      </c>
      <c r="L423" s="24">
        <f t="shared" si="13"/>
        <v>0</v>
      </c>
      <c r="N423" s="26" t="s">
        <v>834</v>
      </c>
      <c r="O423" t="s">
        <v>22</v>
      </c>
    </row>
    <row r="424" spans="2:15" ht="13" x14ac:dyDescent="0.15">
      <c r="B424" s="26"/>
      <c r="C424" s="26"/>
      <c r="D424" s="26"/>
      <c r="E424" s="26" t="s">
        <v>837</v>
      </c>
      <c r="F424" s="24">
        <v>0</v>
      </c>
      <c r="G424" s="24">
        <v>0</v>
      </c>
      <c r="H424" s="24">
        <v>0</v>
      </c>
      <c r="I424" s="24">
        <v>0</v>
      </c>
      <c r="J424" s="24">
        <v>0</v>
      </c>
      <c r="K424" s="24">
        <f t="shared" si="12"/>
        <v>0</v>
      </c>
      <c r="L424" s="24">
        <f t="shared" si="13"/>
        <v>0</v>
      </c>
      <c r="N424" s="26" t="s">
        <v>836</v>
      </c>
      <c r="O424" t="s">
        <v>22</v>
      </c>
    </row>
    <row r="425" spans="2:15" ht="13" x14ac:dyDescent="0.15">
      <c r="B425" s="26"/>
      <c r="C425" s="26"/>
      <c r="D425" s="26"/>
      <c r="E425" s="26" t="s">
        <v>839</v>
      </c>
      <c r="F425" s="24">
        <v>0</v>
      </c>
      <c r="G425" s="24">
        <v>0</v>
      </c>
      <c r="H425" s="24">
        <v>0</v>
      </c>
      <c r="I425" s="24">
        <v>0</v>
      </c>
      <c r="J425" s="24">
        <v>0</v>
      </c>
      <c r="K425" s="24">
        <f t="shared" si="12"/>
        <v>0</v>
      </c>
      <c r="L425" s="24">
        <f t="shared" si="13"/>
        <v>0</v>
      </c>
      <c r="N425" s="26" t="s">
        <v>838</v>
      </c>
      <c r="O425" t="s">
        <v>22</v>
      </c>
    </row>
    <row r="426" spans="2:15" ht="13" x14ac:dyDescent="0.15">
      <c r="B426" s="26"/>
      <c r="C426" s="26"/>
      <c r="D426" s="26"/>
      <c r="E426" s="26" t="s">
        <v>841</v>
      </c>
      <c r="F426" s="24">
        <v>0</v>
      </c>
      <c r="G426" s="24">
        <v>0</v>
      </c>
      <c r="H426" s="24">
        <v>0</v>
      </c>
      <c r="I426" s="24">
        <v>0</v>
      </c>
      <c r="J426" s="24">
        <v>0</v>
      </c>
      <c r="K426" s="24">
        <f t="shared" si="12"/>
        <v>0</v>
      </c>
      <c r="L426" s="24">
        <f t="shared" si="13"/>
        <v>0</v>
      </c>
      <c r="N426" s="26" t="s">
        <v>840</v>
      </c>
      <c r="O426" t="s">
        <v>22</v>
      </c>
    </row>
    <row r="427" spans="2:15" ht="13" x14ac:dyDescent="0.15">
      <c r="B427" s="25"/>
      <c r="C427" s="25"/>
      <c r="D427" s="25" t="s">
        <v>843</v>
      </c>
      <c r="E427" s="25"/>
      <c r="F427" s="23">
        <v>0</v>
      </c>
      <c r="G427" s="23">
        <v>0</v>
      </c>
      <c r="H427" s="23">
        <v>0</v>
      </c>
      <c r="I427" s="23">
        <v>0</v>
      </c>
      <c r="J427" s="23">
        <v>0</v>
      </c>
      <c r="K427" s="23">
        <f t="shared" si="12"/>
        <v>0</v>
      </c>
      <c r="L427" s="23">
        <f t="shared" si="13"/>
        <v>0</v>
      </c>
      <c r="N427" s="25" t="s">
        <v>842</v>
      </c>
      <c r="O427"/>
    </row>
    <row r="428" spans="2:15" ht="13" x14ac:dyDescent="0.15">
      <c r="B428" s="26"/>
      <c r="C428" s="26"/>
      <c r="D428" s="26"/>
      <c r="E428" s="26" t="s">
        <v>845</v>
      </c>
      <c r="F428" s="24">
        <v>0</v>
      </c>
      <c r="G428" s="24">
        <v>0</v>
      </c>
      <c r="H428" s="24">
        <v>0</v>
      </c>
      <c r="I428" s="24">
        <v>0</v>
      </c>
      <c r="J428" s="24">
        <v>0</v>
      </c>
      <c r="K428" s="24">
        <f t="shared" si="12"/>
        <v>0</v>
      </c>
      <c r="L428" s="24">
        <f t="shared" si="13"/>
        <v>0</v>
      </c>
      <c r="N428" s="26" t="s">
        <v>844</v>
      </c>
      <c r="O428" t="s">
        <v>22</v>
      </c>
    </row>
    <row r="429" spans="2:15" ht="13" x14ac:dyDescent="0.15">
      <c r="B429" s="25"/>
      <c r="C429" s="25"/>
      <c r="D429" s="25" t="s">
        <v>847</v>
      </c>
      <c r="E429" s="25"/>
      <c r="F429" s="23">
        <v>186289.96</v>
      </c>
      <c r="G429" s="23">
        <v>0</v>
      </c>
      <c r="H429" s="23">
        <v>186289.96</v>
      </c>
      <c r="I429" s="23">
        <v>33302.51</v>
      </c>
      <c r="J429" s="23">
        <v>33302.51</v>
      </c>
      <c r="K429" s="23">
        <f t="shared" si="12"/>
        <v>-152987.44999999998</v>
      </c>
      <c r="L429" s="23">
        <f t="shared" si="13"/>
        <v>-82.123293171569728</v>
      </c>
      <c r="N429" s="25" t="s">
        <v>846</v>
      </c>
      <c r="O429"/>
    </row>
    <row r="430" spans="2:15" ht="13" x14ac:dyDescent="0.15">
      <c r="B430" s="26"/>
      <c r="C430" s="26"/>
      <c r="D430" s="26"/>
      <c r="E430" s="26" t="s">
        <v>849</v>
      </c>
      <c r="F430" s="24">
        <v>145000</v>
      </c>
      <c r="G430" s="24">
        <v>0</v>
      </c>
      <c r="H430" s="24">
        <v>145000</v>
      </c>
      <c r="I430" s="24">
        <v>33302.51</v>
      </c>
      <c r="J430" s="24">
        <v>33302.51</v>
      </c>
      <c r="K430" s="24">
        <f t="shared" si="12"/>
        <v>-111697.48999999999</v>
      </c>
      <c r="L430" s="24">
        <f t="shared" si="13"/>
        <v>-77.032751724137924</v>
      </c>
      <c r="N430" s="26" t="s">
        <v>848</v>
      </c>
      <c r="O430" t="s">
        <v>22</v>
      </c>
    </row>
    <row r="431" spans="2:15" ht="13" x14ac:dyDescent="0.15">
      <c r="B431" s="26"/>
      <c r="C431" s="26"/>
      <c r="D431" s="26"/>
      <c r="E431" s="26" t="s">
        <v>851</v>
      </c>
      <c r="F431" s="24">
        <v>41289.96</v>
      </c>
      <c r="G431" s="24">
        <v>0</v>
      </c>
      <c r="H431" s="24">
        <v>41289.96</v>
      </c>
      <c r="I431" s="24">
        <v>0</v>
      </c>
      <c r="J431" s="24">
        <v>0</v>
      </c>
      <c r="K431" s="24">
        <f t="shared" si="12"/>
        <v>-41289.96</v>
      </c>
      <c r="L431" s="24">
        <f t="shared" si="13"/>
        <v>-100</v>
      </c>
      <c r="N431" s="26" t="s">
        <v>850</v>
      </c>
      <c r="O431" t="s">
        <v>22</v>
      </c>
    </row>
    <row r="432" spans="2:15" ht="13" x14ac:dyDescent="0.15">
      <c r="B432" s="26"/>
      <c r="C432" s="26"/>
      <c r="D432" s="26"/>
      <c r="E432" s="26" t="s">
        <v>853</v>
      </c>
      <c r="F432" s="24">
        <v>0</v>
      </c>
      <c r="G432" s="24">
        <v>0</v>
      </c>
      <c r="H432" s="24">
        <v>0</v>
      </c>
      <c r="I432" s="24">
        <v>0</v>
      </c>
      <c r="J432" s="24">
        <v>0</v>
      </c>
      <c r="K432" s="24">
        <f t="shared" si="12"/>
        <v>0</v>
      </c>
      <c r="L432" s="24">
        <f t="shared" si="13"/>
        <v>0</v>
      </c>
      <c r="N432" s="26" t="s">
        <v>852</v>
      </c>
      <c r="O432" t="s">
        <v>22</v>
      </c>
    </row>
    <row r="433" spans="2:15" ht="13" x14ac:dyDescent="0.15">
      <c r="B433" s="26"/>
      <c r="C433" s="26"/>
      <c r="D433" s="26"/>
      <c r="E433" s="26" t="s">
        <v>855</v>
      </c>
      <c r="F433" s="24">
        <v>0</v>
      </c>
      <c r="G433" s="24">
        <v>0</v>
      </c>
      <c r="H433" s="24">
        <v>0</v>
      </c>
      <c r="I433" s="24">
        <v>0</v>
      </c>
      <c r="J433" s="24">
        <v>0</v>
      </c>
      <c r="K433" s="24">
        <f t="shared" si="12"/>
        <v>0</v>
      </c>
      <c r="L433" s="24">
        <f t="shared" si="13"/>
        <v>0</v>
      </c>
      <c r="N433" s="26" t="s">
        <v>854</v>
      </c>
      <c r="O433" t="s">
        <v>22</v>
      </c>
    </row>
    <row r="434" spans="2:15" ht="13" x14ac:dyDescent="0.15">
      <c r="B434" s="25"/>
      <c r="C434" s="25"/>
      <c r="D434" s="25" t="s">
        <v>857</v>
      </c>
      <c r="E434" s="25"/>
      <c r="F434" s="23">
        <v>0</v>
      </c>
      <c r="G434" s="23">
        <v>0</v>
      </c>
      <c r="H434" s="23">
        <v>0</v>
      </c>
      <c r="I434" s="23">
        <v>0</v>
      </c>
      <c r="J434" s="23">
        <v>0</v>
      </c>
      <c r="K434" s="23">
        <f t="shared" si="12"/>
        <v>0</v>
      </c>
      <c r="L434" s="23">
        <f t="shared" si="13"/>
        <v>0</v>
      </c>
      <c r="N434" s="25" t="s">
        <v>856</v>
      </c>
      <c r="O434"/>
    </row>
    <row r="435" spans="2:15" ht="13" x14ac:dyDescent="0.15">
      <c r="B435" s="26"/>
      <c r="C435" s="26"/>
      <c r="D435" s="26"/>
      <c r="E435" s="26" t="s">
        <v>859</v>
      </c>
      <c r="F435" s="24">
        <v>0</v>
      </c>
      <c r="G435" s="24">
        <v>0</v>
      </c>
      <c r="H435" s="24">
        <v>0</v>
      </c>
      <c r="I435" s="24">
        <v>0</v>
      </c>
      <c r="J435" s="24">
        <v>0</v>
      </c>
      <c r="K435" s="24">
        <f t="shared" si="12"/>
        <v>0</v>
      </c>
      <c r="L435" s="24">
        <f t="shared" si="13"/>
        <v>0</v>
      </c>
      <c r="N435" s="26" t="s">
        <v>858</v>
      </c>
      <c r="O435" t="s">
        <v>22</v>
      </c>
    </row>
    <row r="436" spans="2:15" ht="13" x14ac:dyDescent="0.15">
      <c r="B436" s="26"/>
      <c r="C436" s="26"/>
      <c r="D436" s="26"/>
      <c r="E436" s="26" t="s">
        <v>861</v>
      </c>
      <c r="F436" s="24">
        <v>0</v>
      </c>
      <c r="G436" s="24">
        <v>0</v>
      </c>
      <c r="H436" s="24">
        <v>0</v>
      </c>
      <c r="I436" s="24">
        <v>0</v>
      </c>
      <c r="J436" s="24">
        <v>0</v>
      </c>
      <c r="K436" s="24">
        <f t="shared" si="12"/>
        <v>0</v>
      </c>
      <c r="L436" s="24">
        <f t="shared" si="13"/>
        <v>0</v>
      </c>
      <c r="N436" s="26" t="s">
        <v>860</v>
      </c>
      <c r="O436" t="s">
        <v>22</v>
      </c>
    </row>
    <row r="437" spans="2:15" ht="13" x14ac:dyDescent="0.15">
      <c r="B437" s="25"/>
      <c r="C437" s="25"/>
      <c r="D437" s="25" t="s">
        <v>863</v>
      </c>
      <c r="E437" s="25"/>
      <c r="F437" s="23">
        <v>0</v>
      </c>
      <c r="G437" s="23">
        <v>0</v>
      </c>
      <c r="H437" s="23">
        <v>0</v>
      </c>
      <c r="I437" s="23">
        <v>0</v>
      </c>
      <c r="J437" s="23">
        <v>0</v>
      </c>
      <c r="K437" s="23">
        <f t="shared" si="12"/>
        <v>0</v>
      </c>
      <c r="L437" s="23">
        <f t="shared" si="13"/>
        <v>0</v>
      </c>
      <c r="N437" s="25" t="s">
        <v>862</v>
      </c>
      <c r="O437"/>
    </row>
    <row r="438" spans="2:15" ht="13" x14ac:dyDescent="0.15">
      <c r="B438" s="26"/>
      <c r="C438" s="26"/>
      <c r="D438" s="26"/>
      <c r="E438" s="26" t="s">
        <v>865</v>
      </c>
      <c r="F438" s="24">
        <v>0</v>
      </c>
      <c r="G438" s="24">
        <v>0</v>
      </c>
      <c r="H438" s="24">
        <v>0</v>
      </c>
      <c r="I438" s="24">
        <v>0</v>
      </c>
      <c r="J438" s="24">
        <v>0</v>
      </c>
      <c r="K438" s="24">
        <f t="shared" si="12"/>
        <v>0</v>
      </c>
      <c r="L438" s="24">
        <f t="shared" si="13"/>
        <v>0</v>
      </c>
      <c r="N438" s="26" t="s">
        <v>864</v>
      </c>
      <c r="O438" t="s">
        <v>22</v>
      </c>
    </row>
    <row r="439" spans="2:15" ht="13" x14ac:dyDescent="0.15">
      <c r="B439" s="25"/>
      <c r="C439" s="25"/>
      <c r="D439" s="25" t="s">
        <v>867</v>
      </c>
      <c r="E439" s="25"/>
      <c r="F439" s="23">
        <v>0</v>
      </c>
      <c r="G439" s="23">
        <v>0</v>
      </c>
      <c r="H439" s="23">
        <v>0</v>
      </c>
      <c r="I439" s="23">
        <v>0</v>
      </c>
      <c r="J439" s="23">
        <v>0</v>
      </c>
      <c r="K439" s="23">
        <f t="shared" si="12"/>
        <v>0</v>
      </c>
      <c r="L439" s="23">
        <f t="shared" si="13"/>
        <v>0</v>
      </c>
      <c r="N439" s="25" t="s">
        <v>866</v>
      </c>
      <c r="O439"/>
    </row>
    <row r="440" spans="2:15" ht="13" x14ac:dyDescent="0.15">
      <c r="B440" s="26"/>
      <c r="C440" s="26"/>
      <c r="D440" s="26"/>
      <c r="E440" s="26" t="s">
        <v>869</v>
      </c>
      <c r="F440" s="24">
        <v>0</v>
      </c>
      <c r="G440" s="24">
        <v>0</v>
      </c>
      <c r="H440" s="24">
        <v>0</v>
      </c>
      <c r="I440" s="24">
        <v>0</v>
      </c>
      <c r="J440" s="24">
        <v>0</v>
      </c>
      <c r="K440" s="24">
        <f t="shared" si="12"/>
        <v>0</v>
      </c>
      <c r="L440" s="24">
        <f t="shared" si="13"/>
        <v>0</v>
      </c>
      <c r="N440" s="26" t="s">
        <v>868</v>
      </c>
      <c r="O440" t="s">
        <v>22</v>
      </c>
    </row>
    <row r="441" spans="2:15" ht="13" x14ac:dyDescent="0.15">
      <c r="B441" s="26"/>
      <c r="C441" s="26"/>
      <c r="D441" s="26"/>
      <c r="E441" s="26" t="s">
        <v>871</v>
      </c>
      <c r="F441" s="24">
        <v>0</v>
      </c>
      <c r="G441" s="24">
        <v>0</v>
      </c>
      <c r="H441" s="24">
        <v>0</v>
      </c>
      <c r="I441" s="24">
        <v>0</v>
      </c>
      <c r="J441" s="24">
        <v>0</v>
      </c>
      <c r="K441" s="24">
        <f t="shared" si="12"/>
        <v>0</v>
      </c>
      <c r="L441" s="24">
        <f t="shared" si="13"/>
        <v>0</v>
      </c>
      <c r="N441" s="26" t="s">
        <v>870</v>
      </c>
      <c r="O441" t="s">
        <v>22</v>
      </c>
    </row>
    <row r="442" spans="2:15" ht="13" x14ac:dyDescent="0.15">
      <c r="B442" s="25"/>
      <c r="C442" s="25"/>
      <c r="D442" s="25" t="s">
        <v>873</v>
      </c>
      <c r="E442" s="25"/>
      <c r="F442" s="23">
        <v>0</v>
      </c>
      <c r="G442" s="23">
        <v>0</v>
      </c>
      <c r="H442" s="23">
        <v>0</v>
      </c>
      <c r="I442" s="23">
        <v>0</v>
      </c>
      <c r="J442" s="23">
        <v>0</v>
      </c>
      <c r="K442" s="23">
        <f t="shared" si="12"/>
        <v>0</v>
      </c>
      <c r="L442" s="23">
        <f t="shared" si="13"/>
        <v>0</v>
      </c>
      <c r="N442" s="25" t="s">
        <v>872</v>
      </c>
      <c r="O442"/>
    </row>
    <row r="443" spans="2:15" ht="13" x14ac:dyDescent="0.15">
      <c r="B443" s="26"/>
      <c r="C443" s="26"/>
      <c r="D443" s="26"/>
      <c r="E443" s="26" t="s">
        <v>875</v>
      </c>
      <c r="F443" s="24">
        <v>0</v>
      </c>
      <c r="G443" s="24">
        <v>0</v>
      </c>
      <c r="H443" s="24">
        <v>0</v>
      </c>
      <c r="I443" s="24">
        <v>0</v>
      </c>
      <c r="J443" s="24">
        <v>0</v>
      </c>
      <c r="K443" s="24">
        <f t="shared" si="12"/>
        <v>0</v>
      </c>
      <c r="L443" s="24">
        <f t="shared" si="13"/>
        <v>0</v>
      </c>
      <c r="N443" s="26" t="s">
        <v>874</v>
      </c>
      <c r="O443" t="s">
        <v>22</v>
      </c>
    </row>
    <row r="444" spans="2:15" ht="13" x14ac:dyDescent="0.15">
      <c r="B444" s="25"/>
      <c r="C444" s="25" t="s">
        <v>877</v>
      </c>
      <c r="D444" s="25"/>
      <c r="E444" s="25"/>
      <c r="F444" s="23">
        <v>592994.62</v>
      </c>
      <c r="G444" s="23">
        <v>782767.39</v>
      </c>
      <c r="H444" s="23">
        <v>1375762.01</v>
      </c>
      <c r="I444" s="23">
        <v>1070388.44</v>
      </c>
      <c r="J444" s="23">
        <v>1070388.44</v>
      </c>
      <c r="K444" s="23">
        <f t="shared" si="12"/>
        <v>-305373.57000000007</v>
      </c>
      <c r="L444" s="23">
        <f t="shared" si="13"/>
        <v>-22.196685747995037</v>
      </c>
      <c r="N444" s="25" t="s">
        <v>876</v>
      </c>
      <c r="O444"/>
    </row>
    <row r="445" spans="2:15" ht="13" x14ac:dyDescent="0.15">
      <c r="B445" s="25"/>
      <c r="C445" s="25"/>
      <c r="D445" s="25" t="s">
        <v>879</v>
      </c>
      <c r="E445" s="25"/>
      <c r="F445" s="23">
        <v>0</v>
      </c>
      <c r="G445" s="23">
        <v>0</v>
      </c>
      <c r="H445" s="23">
        <v>0</v>
      </c>
      <c r="I445" s="23">
        <v>0</v>
      </c>
      <c r="J445" s="23">
        <v>0</v>
      </c>
      <c r="K445" s="23">
        <f t="shared" si="12"/>
        <v>0</v>
      </c>
      <c r="L445" s="23">
        <f t="shared" si="13"/>
        <v>0</v>
      </c>
      <c r="N445" s="25" t="s">
        <v>878</v>
      </c>
      <c r="O445"/>
    </row>
    <row r="446" spans="2:15" ht="13" x14ac:dyDescent="0.15">
      <c r="B446" s="26"/>
      <c r="C446" s="26"/>
      <c r="D446" s="26"/>
      <c r="E446" s="26" t="s">
        <v>881</v>
      </c>
      <c r="F446" s="24">
        <v>0</v>
      </c>
      <c r="G446" s="24">
        <v>0</v>
      </c>
      <c r="H446" s="24">
        <v>0</v>
      </c>
      <c r="I446" s="24">
        <v>0</v>
      </c>
      <c r="J446" s="24">
        <v>0</v>
      </c>
      <c r="K446" s="24">
        <f t="shared" si="12"/>
        <v>0</v>
      </c>
      <c r="L446" s="24">
        <f t="shared" si="13"/>
        <v>0</v>
      </c>
      <c r="N446" s="26" t="s">
        <v>880</v>
      </c>
      <c r="O446" t="s">
        <v>22</v>
      </c>
    </row>
    <row r="447" spans="2:15" ht="13" x14ac:dyDescent="0.15">
      <c r="B447" s="26"/>
      <c r="C447" s="26"/>
      <c r="D447" s="26"/>
      <c r="E447" s="26" t="s">
        <v>883</v>
      </c>
      <c r="F447" s="24">
        <v>0</v>
      </c>
      <c r="G447" s="24">
        <v>0</v>
      </c>
      <c r="H447" s="24">
        <v>0</v>
      </c>
      <c r="I447" s="24">
        <v>0</v>
      </c>
      <c r="J447" s="24">
        <v>0</v>
      </c>
      <c r="K447" s="24">
        <f t="shared" si="12"/>
        <v>0</v>
      </c>
      <c r="L447" s="24">
        <f t="shared" si="13"/>
        <v>0</v>
      </c>
      <c r="N447" s="26" t="s">
        <v>882</v>
      </c>
      <c r="O447" t="s">
        <v>22</v>
      </c>
    </row>
    <row r="448" spans="2:15" ht="13" x14ac:dyDescent="0.15">
      <c r="B448" s="26"/>
      <c r="C448" s="26"/>
      <c r="D448" s="26"/>
      <c r="E448" s="26" t="s">
        <v>885</v>
      </c>
      <c r="F448" s="24">
        <v>0</v>
      </c>
      <c r="G448" s="24">
        <v>0</v>
      </c>
      <c r="H448" s="24">
        <v>0</v>
      </c>
      <c r="I448" s="24">
        <v>0</v>
      </c>
      <c r="J448" s="24">
        <v>0</v>
      </c>
      <c r="K448" s="24">
        <f t="shared" si="12"/>
        <v>0</v>
      </c>
      <c r="L448" s="24">
        <f t="shared" si="13"/>
        <v>0</v>
      </c>
      <c r="N448" s="26" t="s">
        <v>884</v>
      </c>
      <c r="O448" t="s">
        <v>22</v>
      </c>
    </row>
    <row r="449" spans="2:15" ht="13" x14ac:dyDescent="0.15">
      <c r="B449" s="25"/>
      <c r="C449" s="25"/>
      <c r="D449" s="25" t="s">
        <v>887</v>
      </c>
      <c r="E449" s="25"/>
      <c r="F449" s="23">
        <v>291154.62</v>
      </c>
      <c r="G449" s="23">
        <v>711926.48</v>
      </c>
      <c r="H449" s="23">
        <v>1003081.1</v>
      </c>
      <c r="I449" s="23">
        <v>911752.51</v>
      </c>
      <c r="J449" s="23">
        <v>911752.51</v>
      </c>
      <c r="K449" s="23">
        <f t="shared" si="12"/>
        <v>-91328.589999999967</v>
      </c>
      <c r="L449" s="23">
        <f t="shared" si="13"/>
        <v>-9.1048061816736432</v>
      </c>
      <c r="N449" s="25" t="s">
        <v>886</v>
      </c>
      <c r="O449"/>
    </row>
    <row r="450" spans="2:15" ht="13" x14ac:dyDescent="0.15">
      <c r="B450" s="26"/>
      <c r="C450" s="26"/>
      <c r="D450" s="26"/>
      <c r="E450" s="26" t="s">
        <v>889</v>
      </c>
      <c r="F450" s="24">
        <v>291154.62</v>
      </c>
      <c r="G450" s="24">
        <v>711926.48</v>
      </c>
      <c r="H450" s="24">
        <v>1003081.1</v>
      </c>
      <c r="I450" s="24">
        <v>911752.51</v>
      </c>
      <c r="J450" s="24">
        <v>911752.51</v>
      </c>
      <c r="K450" s="24">
        <f t="shared" si="12"/>
        <v>-91328.589999999967</v>
      </c>
      <c r="L450" s="24">
        <f t="shared" si="13"/>
        <v>-9.1048061816736432</v>
      </c>
      <c r="N450" s="26" t="s">
        <v>888</v>
      </c>
      <c r="O450" t="s">
        <v>22</v>
      </c>
    </row>
    <row r="451" spans="2:15" ht="13" x14ac:dyDescent="0.15">
      <c r="B451" s="25"/>
      <c r="C451" s="25"/>
      <c r="D451" s="25" t="s">
        <v>891</v>
      </c>
      <c r="E451" s="25"/>
      <c r="F451" s="23">
        <v>0</v>
      </c>
      <c r="G451" s="23">
        <v>0</v>
      </c>
      <c r="H451" s="23">
        <v>0</v>
      </c>
      <c r="I451" s="23">
        <v>0</v>
      </c>
      <c r="J451" s="23">
        <v>0</v>
      </c>
      <c r="K451" s="23">
        <f t="shared" si="12"/>
        <v>0</v>
      </c>
      <c r="L451" s="23">
        <f t="shared" si="13"/>
        <v>0</v>
      </c>
      <c r="N451" s="25" t="s">
        <v>890</v>
      </c>
      <c r="O451"/>
    </row>
    <row r="452" spans="2:15" ht="13" x14ac:dyDescent="0.15">
      <c r="B452" s="26"/>
      <c r="C452" s="26"/>
      <c r="D452" s="26"/>
      <c r="E452" s="26" t="s">
        <v>893</v>
      </c>
      <c r="F452" s="24">
        <v>0</v>
      </c>
      <c r="G452" s="24">
        <v>0</v>
      </c>
      <c r="H452" s="24">
        <v>0</v>
      </c>
      <c r="I452" s="24">
        <v>0</v>
      </c>
      <c r="J452" s="24">
        <v>0</v>
      </c>
      <c r="K452" s="24">
        <f t="shared" si="12"/>
        <v>0</v>
      </c>
      <c r="L452" s="24">
        <f t="shared" si="13"/>
        <v>0</v>
      </c>
      <c r="N452" s="26" t="s">
        <v>892</v>
      </c>
      <c r="O452" t="s">
        <v>22</v>
      </c>
    </row>
    <row r="453" spans="2:15" ht="13" x14ac:dyDescent="0.15">
      <c r="B453" s="25"/>
      <c r="C453" s="25"/>
      <c r="D453" s="25" t="s">
        <v>895</v>
      </c>
      <c r="E453" s="25"/>
      <c r="F453" s="23">
        <v>150000</v>
      </c>
      <c r="G453" s="23">
        <v>-5000</v>
      </c>
      <c r="H453" s="23">
        <v>145000</v>
      </c>
      <c r="I453" s="23">
        <v>0</v>
      </c>
      <c r="J453" s="23">
        <v>0</v>
      </c>
      <c r="K453" s="23">
        <f t="shared" si="12"/>
        <v>-145000</v>
      </c>
      <c r="L453" s="23">
        <f t="shared" si="13"/>
        <v>-100</v>
      </c>
      <c r="N453" s="25" t="s">
        <v>894</v>
      </c>
      <c r="O453"/>
    </row>
    <row r="454" spans="2:15" ht="13" x14ac:dyDescent="0.15">
      <c r="B454" s="26"/>
      <c r="C454" s="26"/>
      <c r="D454" s="26"/>
      <c r="E454" s="26" t="s">
        <v>897</v>
      </c>
      <c r="F454" s="24">
        <v>150000</v>
      </c>
      <c r="G454" s="24">
        <v>-5000</v>
      </c>
      <c r="H454" s="24">
        <v>145000</v>
      </c>
      <c r="I454" s="24">
        <v>0</v>
      </c>
      <c r="J454" s="24">
        <v>0</v>
      </c>
      <c r="K454" s="24">
        <f t="shared" si="12"/>
        <v>-145000</v>
      </c>
      <c r="L454" s="24">
        <f t="shared" si="13"/>
        <v>-100</v>
      </c>
      <c r="N454" s="26" t="s">
        <v>896</v>
      </c>
      <c r="O454" t="s">
        <v>22</v>
      </c>
    </row>
    <row r="455" spans="2:15" ht="13" x14ac:dyDescent="0.15">
      <c r="B455" s="25"/>
      <c r="C455" s="25"/>
      <c r="D455" s="25" t="s">
        <v>899</v>
      </c>
      <c r="E455" s="25"/>
      <c r="F455" s="23">
        <v>151840</v>
      </c>
      <c r="G455" s="23">
        <v>75840.91</v>
      </c>
      <c r="H455" s="23">
        <v>227680.91</v>
      </c>
      <c r="I455" s="23">
        <v>158635.93</v>
      </c>
      <c r="J455" s="23">
        <v>158635.93</v>
      </c>
      <c r="K455" s="23">
        <f t="shared" si="12"/>
        <v>-69044.98000000001</v>
      </c>
      <c r="L455" s="23">
        <f t="shared" si="13"/>
        <v>-30.325326791780661</v>
      </c>
      <c r="N455" s="25" t="s">
        <v>898</v>
      </c>
      <c r="O455"/>
    </row>
    <row r="456" spans="2:15" ht="13" x14ac:dyDescent="0.15">
      <c r="B456" s="26"/>
      <c r="C456" s="26"/>
      <c r="D456" s="26"/>
      <c r="E456" s="26" t="s">
        <v>901</v>
      </c>
      <c r="F456" s="24">
        <v>151840</v>
      </c>
      <c r="G456" s="24">
        <v>75840.91</v>
      </c>
      <c r="H456" s="24">
        <v>227680.91</v>
      </c>
      <c r="I456" s="24">
        <v>158635.93</v>
      </c>
      <c r="J456" s="24">
        <v>158635.93</v>
      </c>
      <c r="K456" s="24">
        <f t="shared" si="12"/>
        <v>-69044.98000000001</v>
      </c>
      <c r="L456" s="24">
        <f t="shared" si="13"/>
        <v>-30.325326791780661</v>
      </c>
      <c r="N456" s="26" t="s">
        <v>900</v>
      </c>
      <c r="O456" t="s">
        <v>22</v>
      </c>
    </row>
    <row r="457" spans="2:15" ht="13" x14ac:dyDescent="0.15">
      <c r="B457" s="25"/>
      <c r="C457" s="25" t="s">
        <v>903</v>
      </c>
      <c r="D457" s="25"/>
      <c r="E457" s="25"/>
      <c r="F457" s="23">
        <v>447135</v>
      </c>
      <c r="G457" s="23">
        <v>422291.64</v>
      </c>
      <c r="H457" s="23">
        <v>869426.64</v>
      </c>
      <c r="I457" s="23">
        <v>647823</v>
      </c>
      <c r="J457" s="23">
        <v>647823</v>
      </c>
      <c r="K457" s="23">
        <f t="shared" si="12"/>
        <v>-221603.64</v>
      </c>
      <c r="L457" s="23">
        <f t="shared" si="13"/>
        <v>-25.488480546213765</v>
      </c>
      <c r="N457" s="25" t="s">
        <v>902</v>
      </c>
      <c r="O457"/>
    </row>
    <row r="458" spans="2:15" ht="13" x14ac:dyDescent="0.15">
      <c r="B458" s="25"/>
      <c r="C458" s="25"/>
      <c r="D458" s="25" t="s">
        <v>905</v>
      </c>
      <c r="E458" s="25"/>
      <c r="F458" s="23">
        <v>80000</v>
      </c>
      <c r="G458" s="23">
        <v>-12200</v>
      </c>
      <c r="H458" s="23">
        <v>67800</v>
      </c>
      <c r="I458" s="23">
        <v>0</v>
      </c>
      <c r="J458" s="23">
        <v>0</v>
      </c>
      <c r="K458" s="23">
        <f t="shared" si="12"/>
        <v>-67800</v>
      </c>
      <c r="L458" s="23">
        <f t="shared" si="13"/>
        <v>-100</v>
      </c>
      <c r="N458" s="25" t="s">
        <v>904</v>
      </c>
      <c r="O458"/>
    </row>
    <row r="459" spans="2:15" ht="13" x14ac:dyDescent="0.15">
      <c r="B459" s="26"/>
      <c r="C459" s="26"/>
      <c r="D459" s="26"/>
      <c r="E459" s="26" t="s">
        <v>907</v>
      </c>
      <c r="F459" s="24">
        <v>80000</v>
      </c>
      <c r="G459" s="24">
        <v>-12200</v>
      </c>
      <c r="H459" s="24">
        <v>67800</v>
      </c>
      <c r="I459" s="24">
        <v>0</v>
      </c>
      <c r="J459" s="24">
        <v>0</v>
      </c>
      <c r="K459" s="24">
        <f t="shared" si="12"/>
        <v>-67800</v>
      </c>
      <c r="L459" s="24">
        <f t="shared" si="13"/>
        <v>-100</v>
      </c>
      <c r="N459" s="26" t="s">
        <v>906</v>
      </c>
      <c r="O459" t="s">
        <v>22</v>
      </c>
    </row>
    <row r="460" spans="2:15" ht="13" x14ac:dyDescent="0.15">
      <c r="B460" s="25"/>
      <c r="C460" s="25"/>
      <c r="D460" s="25" t="s">
        <v>909</v>
      </c>
      <c r="E460" s="25"/>
      <c r="F460" s="23">
        <v>70000</v>
      </c>
      <c r="G460" s="23">
        <v>28896.639999999999</v>
      </c>
      <c r="H460" s="23">
        <v>98896.639999999999</v>
      </c>
      <c r="I460" s="23">
        <v>17657</v>
      </c>
      <c r="J460" s="23">
        <v>17657</v>
      </c>
      <c r="K460" s="23">
        <f t="shared" si="12"/>
        <v>-81239.64</v>
      </c>
      <c r="L460" s="23">
        <f t="shared" si="13"/>
        <v>-82.146006173718334</v>
      </c>
      <c r="N460" s="25" t="s">
        <v>908</v>
      </c>
      <c r="O460"/>
    </row>
    <row r="461" spans="2:15" ht="13" x14ac:dyDescent="0.15">
      <c r="B461" s="26"/>
      <c r="C461" s="26"/>
      <c r="D461" s="26"/>
      <c r="E461" s="26" t="s">
        <v>911</v>
      </c>
      <c r="F461" s="24">
        <v>60000</v>
      </c>
      <c r="G461" s="24">
        <v>28896.639999999999</v>
      </c>
      <c r="H461" s="24">
        <v>88896.639999999999</v>
      </c>
      <c r="I461" s="24">
        <v>16657</v>
      </c>
      <c r="J461" s="24">
        <v>16657</v>
      </c>
      <c r="K461" s="24">
        <f t="shared" ref="K461:K524" si="14">J461- H461</f>
        <v>-72239.64</v>
      </c>
      <c r="L461" s="24">
        <f t="shared" ref="L461:L524" si="15">IF(H461&lt;&gt;0, ((J461-H461)/H461)*100, 0)</f>
        <v>-81.262508909223115</v>
      </c>
      <c r="N461" s="26" t="s">
        <v>910</v>
      </c>
      <c r="O461" t="s">
        <v>22</v>
      </c>
    </row>
    <row r="462" spans="2:15" ht="13" x14ac:dyDescent="0.15">
      <c r="B462" s="26"/>
      <c r="C462" s="26"/>
      <c r="D462" s="26"/>
      <c r="E462" s="26" t="s">
        <v>913</v>
      </c>
      <c r="F462" s="24">
        <v>10000</v>
      </c>
      <c r="G462" s="24">
        <v>0</v>
      </c>
      <c r="H462" s="24">
        <v>10000</v>
      </c>
      <c r="I462" s="24">
        <v>1000</v>
      </c>
      <c r="J462" s="24">
        <v>1000</v>
      </c>
      <c r="K462" s="24">
        <f t="shared" si="14"/>
        <v>-9000</v>
      </c>
      <c r="L462" s="24">
        <f t="shared" si="15"/>
        <v>-90</v>
      </c>
      <c r="N462" s="26" t="s">
        <v>912</v>
      </c>
      <c r="O462" t="s">
        <v>22</v>
      </c>
    </row>
    <row r="463" spans="2:15" ht="13" x14ac:dyDescent="0.15">
      <c r="B463" s="25"/>
      <c r="C463" s="25"/>
      <c r="D463" s="25" t="s">
        <v>915</v>
      </c>
      <c r="E463" s="25"/>
      <c r="F463" s="23">
        <v>0</v>
      </c>
      <c r="G463" s="23">
        <v>0</v>
      </c>
      <c r="H463" s="23">
        <v>0</v>
      </c>
      <c r="I463" s="23">
        <v>0</v>
      </c>
      <c r="J463" s="23">
        <v>0</v>
      </c>
      <c r="K463" s="23">
        <f t="shared" si="14"/>
        <v>0</v>
      </c>
      <c r="L463" s="23">
        <f t="shared" si="15"/>
        <v>0</v>
      </c>
      <c r="N463" s="25" t="s">
        <v>914</v>
      </c>
      <c r="O463"/>
    </row>
    <row r="464" spans="2:15" ht="13" x14ac:dyDescent="0.15">
      <c r="B464" s="26"/>
      <c r="C464" s="26"/>
      <c r="D464" s="26"/>
      <c r="E464" s="26" t="s">
        <v>917</v>
      </c>
      <c r="F464" s="24">
        <v>0</v>
      </c>
      <c r="G464" s="24">
        <v>0</v>
      </c>
      <c r="H464" s="24">
        <v>0</v>
      </c>
      <c r="I464" s="24">
        <v>0</v>
      </c>
      <c r="J464" s="24">
        <v>0</v>
      </c>
      <c r="K464" s="24">
        <f t="shared" si="14"/>
        <v>0</v>
      </c>
      <c r="L464" s="24">
        <f t="shared" si="15"/>
        <v>0</v>
      </c>
      <c r="N464" s="26" t="s">
        <v>916</v>
      </c>
      <c r="O464" t="s">
        <v>22</v>
      </c>
    </row>
    <row r="465" spans="2:15" ht="13" x14ac:dyDescent="0.15">
      <c r="B465" s="25"/>
      <c r="C465" s="25"/>
      <c r="D465" s="25" t="s">
        <v>919</v>
      </c>
      <c r="E465" s="25"/>
      <c r="F465" s="23">
        <v>0</v>
      </c>
      <c r="G465" s="23">
        <v>0</v>
      </c>
      <c r="H465" s="23">
        <v>0</v>
      </c>
      <c r="I465" s="23">
        <v>0</v>
      </c>
      <c r="J465" s="23">
        <v>0</v>
      </c>
      <c r="K465" s="23">
        <f t="shared" si="14"/>
        <v>0</v>
      </c>
      <c r="L465" s="23">
        <f t="shared" si="15"/>
        <v>0</v>
      </c>
      <c r="N465" s="25" t="s">
        <v>918</v>
      </c>
      <c r="O465"/>
    </row>
    <row r="466" spans="2:15" ht="13" x14ac:dyDescent="0.15">
      <c r="B466" s="26"/>
      <c r="C466" s="26"/>
      <c r="D466" s="26"/>
      <c r="E466" s="26" t="s">
        <v>921</v>
      </c>
      <c r="F466" s="24">
        <v>0</v>
      </c>
      <c r="G466" s="24">
        <v>0</v>
      </c>
      <c r="H466" s="24">
        <v>0</v>
      </c>
      <c r="I466" s="24">
        <v>0</v>
      </c>
      <c r="J466" s="24">
        <v>0</v>
      </c>
      <c r="K466" s="24">
        <f t="shared" si="14"/>
        <v>0</v>
      </c>
      <c r="L466" s="24">
        <f t="shared" si="15"/>
        <v>0</v>
      </c>
      <c r="N466" s="26" t="s">
        <v>920</v>
      </c>
      <c r="O466" t="s">
        <v>22</v>
      </c>
    </row>
    <row r="467" spans="2:15" ht="13" x14ac:dyDescent="0.15">
      <c r="B467" s="26"/>
      <c r="C467" s="26"/>
      <c r="D467" s="26"/>
      <c r="E467" s="26" t="s">
        <v>923</v>
      </c>
      <c r="F467" s="24">
        <v>0</v>
      </c>
      <c r="G467" s="24">
        <v>0</v>
      </c>
      <c r="H467" s="24">
        <v>0</v>
      </c>
      <c r="I467" s="24">
        <v>0</v>
      </c>
      <c r="J467" s="24">
        <v>0</v>
      </c>
      <c r="K467" s="24">
        <f t="shared" si="14"/>
        <v>0</v>
      </c>
      <c r="L467" s="24">
        <f t="shared" si="15"/>
        <v>0</v>
      </c>
      <c r="N467" s="26" t="s">
        <v>922</v>
      </c>
      <c r="O467" t="s">
        <v>22</v>
      </c>
    </row>
    <row r="468" spans="2:15" ht="13" x14ac:dyDescent="0.15">
      <c r="B468" s="26"/>
      <c r="C468" s="26"/>
      <c r="D468" s="26"/>
      <c r="E468" s="26" t="s">
        <v>925</v>
      </c>
      <c r="F468" s="24">
        <v>0</v>
      </c>
      <c r="G468" s="24">
        <v>0</v>
      </c>
      <c r="H468" s="24">
        <v>0</v>
      </c>
      <c r="I468" s="24">
        <v>0</v>
      </c>
      <c r="J468" s="24">
        <v>0</v>
      </c>
      <c r="K468" s="24">
        <f t="shared" si="14"/>
        <v>0</v>
      </c>
      <c r="L468" s="24">
        <f t="shared" si="15"/>
        <v>0</v>
      </c>
      <c r="N468" s="26" t="s">
        <v>924</v>
      </c>
      <c r="O468" t="s">
        <v>22</v>
      </c>
    </row>
    <row r="469" spans="2:15" ht="13" x14ac:dyDescent="0.15">
      <c r="B469" s="25"/>
      <c r="C469" s="25"/>
      <c r="D469" s="25" t="s">
        <v>927</v>
      </c>
      <c r="E469" s="25"/>
      <c r="F469" s="23">
        <v>0</v>
      </c>
      <c r="G469" s="23">
        <v>0</v>
      </c>
      <c r="H469" s="23">
        <v>0</v>
      </c>
      <c r="I469" s="23">
        <v>0</v>
      </c>
      <c r="J469" s="23">
        <v>0</v>
      </c>
      <c r="K469" s="23">
        <f t="shared" si="14"/>
        <v>0</v>
      </c>
      <c r="L469" s="23">
        <f t="shared" si="15"/>
        <v>0</v>
      </c>
      <c r="N469" s="25" t="s">
        <v>926</v>
      </c>
      <c r="O469"/>
    </row>
    <row r="470" spans="2:15" ht="13" x14ac:dyDescent="0.15">
      <c r="B470" s="26"/>
      <c r="C470" s="26"/>
      <c r="D470" s="26"/>
      <c r="E470" s="26" t="s">
        <v>929</v>
      </c>
      <c r="F470" s="24">
        <v>0</v>
      </c>
      <c r="G470" s="24">
        <v>0</v>
      </c>
      <c r="H470" s="24">
        <v>0</v>
      </c>
      <c r="I470" s="24">
        <v>0</v>
      </c>
      <c r="J470" s="24">
        <v>0</v>
      </c>
      <c r="K470" s="24">
        <f t="shared" si="14"/>
        <v>0</v>
      </c>
      <c r="L470" s="24">
        <f t="shared" si="15"/>
        <v>0</v>
      </c>
      <c r="N470" s="26" t="s">
        <v>928</v>
      </c>
      <c r="O470" t="s">
        <v>22</v>
      </c>
    </row>
    <row r="471" spans="2:15" ht="13" x14ac:dyDescent="0.15">
      <c r="B471" s="25"/>
      <c r="C471" s="25"/>
      <c r="D471" s="25" t="s">
        <v>931</v>
      </c>
      <c r="E471" s="25"/>
      <c r="F471" s="23">
        <v>0</v>
      </c>
      <c r="G471" s="23">
        <v>0</v>
      </c>
      <c r="H471" s="23">
        <v>0</v>
      </c>
      <c r="I471" s="23">
        <v>0</v>
      </c>
      <c r="J471" s="23">
        <v>0</v>
      </c>
      <c r="K471" s="23">
        <f t="shared" si="14"/>
        <v>0</v>
      </c>
      <c r="L471" s="23">
        <f t="shared" si="15"/>
        <v>0</v>
      </c>
      <c r="N471" s="25" t="s">
        <v>930</v>
      </c>
      <c r="O471"/>
    </row>
    <row r="472" spans="2:15" ht="13" x14ac:dyDescent="0.15">
      <c r="B472" s="26"/>
      <c r="C472" s="26"/>
      <c r="D472" s="26"/>
      <c r="E472" s="26" t="s">
        <v>933</v>
      </c>
      <c r="F472" s="24">
        <v>0</v>
      </c>
      <c r="G472" s="24">
        <v>0</v>
      </c>
      <c r="H472" s="24">
        <v>0</v>
      </c>
      <c r="I472" s="24">
        <v>0</v>
      </c>
      <c r="J472" s="24">
        <v>0</v>
      </c>
      <c r="K472" s="24">
        <f t="shared" si="14"/>
        <v>0</v>
      </c>
      <c r="L472" s="24">
        <f t="shared" si="15"/>
        <v>0</v>
      </c>
      <c r="N472" s="26" t="s">
        <v>932</v>
      </c>
      <c r="O472" t="s">
        <v>22</v>
      </c>
    </row>
    <row r="473" spans="2:15" ht="13" x14ac:dyDescent="0.15">
      <c r="B473" s="26"/>
      <c r="C473" s="26"/>
      <c r="D473" s="26"/>
      <c r="E473" s="26" t="s">
        <v>935</v>
      </c>
      <c r="F473" s="24">
        <v>0</v>
      </c>
      <c r="G473" s="24">
        <v>0</v>
      </c>
      <c r="H473" s="24">
        <v>0</v>
      </c>
      <c r="I473" s="24">
        <v>0</v>
      </c>
      <c r="J473" s="24">
        <v>0</v>
      </c>
      <c r="K473" s="24">
        <f t="shared" si="14"/>
        <v>0</v>
      </c>
      <c r="L473" s="24">
        <f t="shared" si="15"/>
        <v>0</v>
      </c>
      <c r="N473" s="26" t="s">
        <v>934</v>
      </c>
      <c r="O473" t="s">
        <v>22</v>
      </c>
    </row>
    <row r="474" spans="2:15" ht="13" x14ac:dyDescent="0.15">
      <c r="B474" s="25"/>
      <c r="C474" s="25"/>
      <c r="D474" s="25" t="s">
        <v>937</v>
      </c>
      <c r="E474" s="25"/>
      <c r="F474" s="23">
        <v>0</v>
      </c>
      <c r="G474" s="23">
        <v>0</v>
      </c>
      <c r="H474" s="23">
        <v>0</v>
      </c>
      <c r="I474" s="23">
        <v>0</v>
      </c>
      <c r="J474" s="23">
        <v>0</v>
      </c>
      <c r="K474" s="23">
        <f t="shared" si="14"/>
        <v>0</v>
      </c>
      <c r="L474" s="23">
        <f t="shared" si="15"/>
        <v>0</v>
      </c>
      <c r="N474" s="25" t="s">
        <v>936</v>
      </c>
      <c r="O474"/>
    </row>
    <row r="475" spans="2:15" ht="13" x14ac:dyDescent="0.15">
      <c r="B475" s="26"/>
      <c r="C475" s="26"/>
      <c r="D475" s="26"/>
      <c r="E475" s="26" t="s">
        <v>939</v>
      </c>
      <c r="F475" s="24">
        <v>0</v>
      </c>
      <c r="G475" s="24">
        <v>0</v>
      </c>
      <c r="H475" s="24">
        <v>0</v>
      </c>
      <c r="I475" s="24">
        <v>0</v>
      </c>
      <c r="J475" s="24">
        <v>0</v>
      </c>
      <c r="K475" s="24">
        <f t="shared" si="14"/>
        <v>0</v>
      </c>
      <c r="L475" s="24">
        <f t="shared" si="15"/>
        <v>0</v>
      </c>
      <c r="N475" s="26" t="s">
        <v>938</v>
      </c>
      <c r="O475" t="s">
        <v>22</v>
      </c>
    </row>
    <row r="476" spans="2:15" ht="13" x14ac:dyDescent="0.15">
      <c r="B476" s="25"/>
      <c r="C476" s="25"/>
      <c r="D476" s="25" t="s">
        <v>941</v>
      </c>
      <c r="E476" s="25"/>
      <c r="F476" s="23">
        <v>297135</v>
      </c>
      <c r="G476" s="23">
        <v>405595</v>
      </c>
      <c r="H476" s="23">
        <v>702730</v>
      </c>
      <c r="I476" s="23">
        <v>630166</v>
      </c>
      <c r="J476" s="23">
        <v>630166</v>
      </c>
      <c r="K476" s="23">
        <f t="shared" si="14"/>
        <v>-72564</v>
      </c>
      <c r="L476" s="23">
        <f t="shared" si="15"/>
        <v>-10.326014258676874</v>
      </c>
      <c r="N476" s="25" t="s">
        <v>940</v>
      </c>
      <c r="O476"/>
    </row>
    <row r="477" spans="2:15" ht="13" x14ac:dyDescent="0.15">
      <c r="B477" s="26"/>
      <c r="C477" s="26"/>
      <c r="D477" s="26"/>
      <c r="E477" s="26" t="s">
        <v>943</v>
      </c>
      <c r="F477" s="24">
        <v>297135</v>
      </c>
      <c r="G477" s="24">
        <v>405595</v>
      </c>
      <c r="H477" s="24">
        <v>702730</v>
      </c>
      <c r="I477" s="24">
        <v>630166</v>
      </c>
      <c r="J477" s="24">
        <v>630166</v>
      </c>
      <c r="K477" s="24">
        <f t="shared" si="14"/>
        <v>-72564</v>
      </c>
      <c r="L477" s="24">
        <f t="shared" si="15"/>
        <v>-10.326014258676874</v>
      </c>
      <c r="N477" s="26" t="s">
        <v>942</v>
      </c>
      <c r="O477" t="s">
        <v>22</v>
      </c>
    </row>
    <row r="478" spans="2:15" ht="13" x14ac:dyDescent="0.15">
      <c r="B478" s="25"/>
      <c r="C478" s="25"/>
      <c r="D478" s="25" t="s">
        <v>903</v>
      </c>
      <c r="E478" s="25"/>
      <c r="F478" s="23">
        <v>0</v>
      </c>
      <c r="G478" s="23">
        <v>0</v>
      </c>
      <c r="H478" s="23">
        <v>0</v>
      </c>
      <c r="I478" s="23">
        <v>0</v>
      </c>
      <c r="J478" s="23">
        <v>0</v>
      </c>
      <c r="K478" s="23">
        <f t="shared" si="14"/>
        <v>0</v>
      </c>
      <c r="L478" s="23">
        <f t="shared" si="15"/>
        <v>0</v>
      </c>
      <c r="N478" s="25" t="s">
        <v>944</v>
      </c>
      <c r="O478"/>
    </row>
    <row r="479" spans="2:15" ht="13" x14ac:dyDescent="0.15">
      <c r="B479" s="26"/>
      <c r="C479" s="26"/>
      <c r="D479" s="26"/>
      <c r="E479" s="26" t="s">
        <v>946</v>
      </c>
      <c r="F479" s="24">
        <v>0</v>
      </c>
      <c r="G479" s="24">
        <v>0</v>
      </c>
      <c r="H479" s="24">
        <v>0</v>
      </c>
      <c r="I479" s="24">
        <v>0</v>
      </c>
      <c r="J479" s="24">
        <v>0</v>
      </c>
      <c r="K479" s="24">
        <f t="shared" si="14"/>
        <v>0</v>
      </c>
      <c r="L479" s="24">
        <f t="shared" si="15"/>
        <v>0</v>
      </c>
      <c r="N479" s="26" t="s">
        <v>945</v>
      </c>
      <c r="O479" t="s">
        <v>22</v>
      </c>
    </row>
    <row r="480" spans="2:15" ht="13" x14ac:dyDescent="0.15">
      <c r="B480" s="26"/>
      <c r="C480" s="26"/>
      <c r="D480" s="26"/>
      <c r="E480" s="26" t="s">
        <v>948</v>
      </c>
      <c r="F480" s="24">
        <v>0</v>
      </c>
      <c r="G480" s="24">
        <v>0</v>
      </c>
      <c r="H480" s="24">
        <v>0</v>
      </c>
      <c r="I480" s="24">
        <v>0</v>
      </c>
      <c r="J480" s="24">
        <v>0</v>
      </c>
      <c r="K480" s="24">
        <f t="shared" si="14"/>
        <v>0</v>
      </c>
      <c r="L480" s="24">
        <f t="shared" si="15"/>
        <v>0</v>
      </c>
      <c r="N480" s="26" t="s">
        <v>947</v>
      </c>
      <c r="O480" t="s">
        <v>22</v>
      </c>
    </row>
    <row r="481" spans="2:15" ht="13" x14ac:dyDescent="0.15">
      <c r="B481" s="26"/>
      <c r="C481" s="26"/>
      <c r="D481" s="26"/>
      <c r="E481" s="26" t="s">
        <v>950</v>
      </c>
      <c r="F481" s="24">
        <v>0</v>
      </c>
      <c r="G481" s="24">
        <v>0</v>
      </c>
      <c r="H481" s="24">
        <v>0</v>
      </c>
      <c r="I481" s="24">
        <v>0</v>
      </c>
      <c r="J481" s="24">
        <v>0</v>
      </c>
      <c r="K481" s="24">
        <f t="shared" si="14"/>
        <v>0</v>
      </c>
      <c r="L481" s="24">
        <f t="shared" si="15"/>
        <v>0</v>
      </c>
      <c r="N481" s="26" t="s">
        <v>949</v>
      </c>
      <c r="O481" t="s">
        <v>22</v>
      </c>
    </row>
    <row r="482" spans="2:15" ht="13" x14ac:dyDescent="0.15">
      <c r="B482" s="26"/>
      <c r="C482" s="26"/>
      <c r="D482" s="26"/>
      <c r="E482" s="26" t="s">
        <v>952</v>
      </c>
      <c r="F482" s="24">
        <v>0</v>
      </c>
      <c r="G482" s="24">
        <v>0</v>
      </c>
      <c r="H482" s="24">
        <v>0</v>
      </c>
      <c r="I482" s="24">
        <v>0</v>
      </c>
      <c r="J482" s="24">
        <v>0</v>
      </c>
      <c r="K482" s="24">
        <f t="shared" si="14"/>
        <v>0</v>
      </c>
      <c r="L482" s="24">
        <f t="shared" si="15"/>
        <v>0</v>
      </c>
      <c r="N482" s="26" t="s">
        <v>951</v>
      </c>
      <c r="O482" t="s">
        <v>22</v>
      </c>
    </row>
    <row r="483" spans="2:15" ht="13" x14ac:dyDescent="0.15">
      <c r="B483" s="26"/>
      <c r="C483" s="26"/>
      <c r="D483" s="26"/>
      <c r="E483" s="26" t="s">
        <v>954</v>
      </c>
      <c r="F483" s="24">
        <v>0</v>
      </c>
      <c r="G483" s="24">
        <v>0</v>
      </c>
      <c r="H483" s="24">
        <v>0</v>
      </c>
      <c r="I483" s="24">
        <v>0</v>
      </c>
      <c r="J483" s="24">
        <v>0</v>
      </c>
      <c r="K483" s="24">
        <f t="shared" si="14"/>
        <v>0</v>
      </c>
      <c r="L483" s="24">
        <f t="shared" si="15"/>
        <v>0</v>
      </c>
      <c r="N483" s="26" t="s">
        <v>953</v>
      </c>
      <c r="O483" t="s">
        <v>22</v>
      </c>
    </row>
    <row r="484" spans="2:15" ht="13" x14ac:dyDescent="0.15">
      <c r="B484" s="26"/>
      <c r="C484" s="26"/>
      <c r="D484" s="26"/>
      <c r="E484" s="26" t="s">
        <v>956</v>
      </c>
      <c r="F484" s="24">
        <v>0</v>
      </c>
      <c r="G484" s="24">
        <v>0</v>
      </c>
      <c r="H484" s="24">
        <v>0</v>
      </c>
      <c r="I484" s="24">
        <v>0</v>
      </c>
      <c r="J484" s="24">
        <v>0</v>
      </c>
      <c r="K484" s="24">
        <f t="shared" si="14"/>
        <v>0</v>
      </c>
      <c r="L484" s="24">
        <f t="shared" si="15"/>
        <v>0</v>
      </c>
      <c r="N484" s="26" t="s">
        <v>955</v>
      </c>
      <c r="O484" t="s">
        <v>22</v>
      </c>
    </row>
    <row r="485" spans="2:15" ht="13" x14ac:dyDescent="0.15">
      <c r="B485" s="26"/>
      <c r="C485" s="26"/>
      <c r="D485" s="26"/>
      <c r="E485" s="26" t="s">
        <v>958</v>
      </c>
      <c r="F485" s="24">
        <v>0</v>
      </c>
      <c r="G485" s="24">
        <v>0</v>
      </c>
      <c r="H485" s="24">
        <v>0</v>
      </c>
      <c r="I485" s="24">
        <v>0</v>
      </c>
      <c r="J485" s="24">
        <v>0</v>
      </c>
      <c r="K485" s="24">
        <f t="shared" si="14"/>
        <v>0</v>
      </c>
      <c r="L485" s="24">
        <f t="shared" si="15"/>
        <v>0</v>
      </c>
      <c r="N485" s="26" t="s">
        <v>957</v>
      </c>
      <c r="O485" t="s">
        <v>22</v>
      </c>
    </row>
    <row r="486" spans="2:15" ht="13" x14ac:dyDescent="0.15">
      <c r="B486" s="26"/>
      <c r="C486" s="26"/>
      <c r="D486" s="26"/>
      <c r="E486" s="26" t="s">
        <v>960</v>
      </c>
      <c r="F486" s="24">
        <v>0</v>
      </c>
      <c r="G486" s="24">
        <v>0</v>
      </c>
      <c r="H486" s="24">
        <v>0</v>
      </c>
      <c r="I486" s="24">
        <v>0</v>
      </c>
      <c r="J486" s="24">
        <v>0</v>
      </c>
      <c r="K486" s="24">
        <f t="shared" si="14"/>
        <v>0</v>
      </c>
      <c r="L486" s="24">
        <f t="shared" si="15"/>
        <v>0</v>
      </c>
      <c r="N486" s="26" t="s">
        <v>959</v>
      </c>
      <c r="O486" t="s">
        <v>22</v>
      </c>
    </row>
    <row r="487" spans="2:15" ht="13" x14ac:dyDescent="0.15">
      <c r="B487" s="26"/>
      <c r="C487" s="26"/>
      <c r="D487" s="26"/>
      <c r="E487" s="26" t="s">
        <v>962</v>
      </c>
      <c r="F487" s="24">
        <v>0</v>
      </c>
      <c r="G487" s="24">
        <v>0</v>
      </c>
      <c r="H487" s="24">
        <v>0</v>
      </c>
      <c r="I487" s="24">
        <v>0</v>
      </c>
      <c r="J487" s="24">
        <v>0</v>
      </c>
      <c r="K487" s="24">
        <f t="shared" si="14"/>
        <v>0</v>
      </c>
      <c r="L487" s="24">
        <f t="shared" si="15"/>
        <v>0</v>
      </c>
      <c r="N487" s="26" t="s">
        <v>961</v>
      </c>
      <c r="O487" t="s">
        <v>22</v>
      </c>
    </row>
    <row r="488" spans="2:15" ht="13" x14ac:dyDescent="0.15">
      <c r="B488" s="26"/>
      <c r="C488" s="26"/>
      <c r="D488" s="26"/>
      <c r="E488" s="26" t="s">
        <v>964</v>
      </c>
      <c r="F488" s="24">
        <v>0</v>
      </c>
      <c r="G488" s="24">
        <v>0</v>
      </c>
      <c r="H488" s="24">
        <v>0</v>
      </c>
      <c r="I488" s="24">
        <v>0</v>
      </c>
      <c r="J488" s="24">
        <v>0</v>
      </c>
      <c r="K488" s="24">
        <f t="shared" si="14"/>
        <v>0</v>
      </c>
      <c r="L488" s="24">
        <f t="shared" si="15"/>
        <v>0</v>
      </c>
      <c r="N488" s="26" t="s">
        <v>963</v>
      </c>
      <c r="O488" t="s">
        <v>22</v>
      </c>
    </row>
    <row r="489" spans="2:15" ht="13" x14ac:dyDescent="0.15">
      <c r="B489" s="25" t="s">
        <v>966</v>
      </c>
      <c r="C489" s="25"/>
      <c r="D489" s="25"/>
      <c r="E489" s="25"/>
      <c r="F489" s="23">
        <v>1262000</v>
      </c>
      <c r="G489" s="23">
        <v>1464367.83</v>
      </c>
      <c r="H489" s="23">
        <v>2726367.83</v>
      </c>
      <c r="I489" s="23">
        <v>2218267.89</v>
      </c>
      <c r="J489" s="23">
        <v>2218267.89</v>
      </c>
      <c r="K489" s="23">
        <f t="shared" si="14"/>
        <v>-508099.93999999994</v>
      </c>
      <c r="L489" s="23">
        <f t="shared" si="15"/>
        <v>-18.636514648135353</v>
      </c>
      <c r="N489" s="25" t="s">
        <v>965</v>
      </c>
      <c r="O489" t="s">
        <v>15</v>
      </c>
    </row>
    <row r="490" spans="2:15" ht="13" x14ac:dyDescent="0.15">
      <c r="B490" s="25"/>
      <c r="C490" s="25" t="s">
        <v>968</v>
      </c>
      <c r="D490" s="25"/>
      <c r="E490" s="25"/>
      <c r="F490" s="23">
        <v>0</v>
      </c>
      <c r="G490" s="23">
        <v>0</v>
      </c>
      <c r="H490" s="23">
        <v>0</v>
      </c>
      <c r="I490" s="23">
        <v>0</v>
      </c>
      <c r="J490" s="23">
        <v>0</v>
      </c>
      <c r="K490" s="23">
        <f t="shared" si="14"/>
        <v>0</v>
      </c>
      <c r="L490" s="23">
        <f t="shared" si="15"/>
        <v>0</v>
      </c>
      <c r="N490" s="25" t="s">
        <v>967</v>
      </c>
      <c r="O490"/>
    </row>
    <row r="491" spans="2:15" ht="13" x14ac:dyDescent="0.15">
      <c r="B491" s="25"/>
      <c r="C491" s="25"/>
      <c r="D491" s="25" t="s">
        <v>970</v>
      </c>
      <c r="E491" s="25"/>
      <c r="F491" s="23">
        <v>0</v>
      </c>
      <c r="G491" s="23">
        <v>0</v>
      </c>
      <c r="H491" s="23">
        <v>0</v>
      </c>
      <c r="I491" s="23">
        <v>0</v>
      </c>
      <c r="J491" s="23">
        <v>0</v>
      </c>
      <c r="K491" s="23">
        <f t="shared" si="14"/>
        <v>0</v>
      </c>
      <c r="L491" s="23">
        <f t="shared" si="15"/>
        <v>0</v>
      </c>
      <c r="N491" s="25" t="s">
        <v>969</v>
      </c>
      <c r="O491"/>
    </row>
    <row r="492" spans="2:15" ht="13" x14ac:dyDescent="0.15">
      <c r="B492" s="26"/>
      <c r="C492" s="26"/>
      <c r="D492" s="26"/>
      <c r="E492" s="26" t="s">
        <v>972</v>
      </c>
      <c r="F492" s="24">
        <v>0</v>
      </c>
      <c r="G492" s="24">
        <v>0</v>
      </c>
      <c r="H492" s="24">
        <v>0</v>
      </c>
      <c r="I492" s="24">
        <v>0</v>
      </c>
      <c r="J492" s="24">
        <v>0</v>
      </c>
      <c r="K492" s="24">
        <f t="shared" si="14"/>
        <v>0</v>
      </c>
      <c r="L492" s="24">
        <f t="shared" si="15"/>
        <v>0</v>
      </c>
      <c r="N492" s="26" t="s">
        <v>971</v>
      </c>
      <c r="O492" t="s">
        <v>22</v>
      </c>
    </row>
    <row r="493" spans="2:15" ht="13" x14ac:dyDescent="0.15">
      <c r="B493" s="25"/>
      <c r="C493" s="25"/>
      <c r="D493" s="25" t="s">
        <v>974</v>
      </c>
      <c r="E493" s="25"/>
      <c r="F493" s="23">
        <v>0</v>
      </c>
      <c r="G493" s="23">
        <v>0</v>
      </c>
      <c r="H493" s="23">
        <v>0</v>
      </c>
      <c r="I493" s="23">
        <v>0</v>
      </c>
      <c r="J493" s="23">
        <v>0</v>
      </c>
      <c r="K493" s="23">
        <f t="shared" si="14"/>
        <v>0</v>
      </c>
      <c r="L493" s="23">
        <f t="shared" si="15"/>
        <v>0</v>
      </c>
      <c r="N493" s="25" t="s">
        <v>973</v>
      </c>
      <c r="O493"/>
    </row>
    <row r="494" spans="2:15" ht="13" x14ac:dyDescent="0.15">
      <c r="B494" s="26"/>
      <c r="C494" s="26"/>
      <c r="D494" s="26"/>
      <c r="E494" s="26" t="s">
        <v>976</v>
      </c>
      <c r="F494" s="24">
        <v>0</v>
      </c>
      <c r="G494" s="24">
        <v>0</v>
      </c>
      <c r="H494" s="24">
        <v>0</v>
      </c>
      <c r="I494" s="24">
        <v>0</v>
      </c>
      <c r="J494" s="24">
        <v>0</v>
      </c>
      <c r="K494" s="24">
        <f t="shared" si="14"/>
        <v>0</v>
      </c>
      <c r="L494" s="24">
        <f t="shared" si="15"/>
        <v>0</v>
      </c>
      <c r="N494" s="26" t="s">
        <v>975</v>
      </c>
      <c r="O494" t="s">
        <v>22</v>
      </c>
    </row>
    <row r="495" spans="2:15" ht="13" x14ac:dyDescent="0.15">
      <c r="B495" s="25"/>
      <c r="C495" s="25"/>
      <c r="D495" s="25" t="s">
        <v>978</v>
      </c>
      <c r="E495" s="25"/>
      <c r="F495" s="23">
        <v>0</v>
      </c>
      <c r="G495" s="23">
        <v>0</v>
      </c>
      <c r="H495" s="23">
        <v>0</v>
      </c>
      <c r="I495" s="23">
        <v>0</v>
      </c>
      <c r="J495" s="23">
        <v>0</v>
      </c>
      <c r="K495" s="23">
        <f t="shared" si="14"/>
        <v>0</v>
      </c>
      <c r="L495" s="23">
        <f t="shared" si="15"/>
        <v>0</v>
      </c>
      <c r="N495" s="25" t="s">
        <v>977</v>
      </c>
      <c r="O495"/>
    </row>
    <row r="496" spans="2:15" ht="13" x14ac:dyDescent="0.15">
      <c r="B496" s="26"/>
      <c r="C496" s="26"/>
      <c r="D496" s="26"/>
      <c r="E496" s="26" t="s">
        <v>980</v>
      </c>
      <c r="F496" s="24">
        <v>0</v>
      </c>
      <c r="G496" s="24">
        <v>0</v>
      </c>
      <c r="H496" s="24">
        <v>0</v>
      </c>
      <c r="I496" s="24">
        <v>0</v>
      </c>
      <c r="J496" s="24">
        <v>0</v>
      </c>
      <c r="K496" s="24">
        <f t="shared" si="14"/>
        <v>0</v>
      </c>
      <c r="L496" s="24">
        <f t="shared" si="15"/>
        <v>0</v>
      </c>
      <c r="N496" s="26" t="s">
        <v>979</v>
      </c>
      <c r="O496" t="s">
        <v>22</v>
      </c>
    </row>
    <row r="497" spans="2:15" ht="13" x14ac:dyDescent="0.15">
      <c r="B497" s="25"/>
      <c r="C497" s="25"/>
      <c r="D497" s="25" t="s">
        <v>982</v>
      </c>
      <c r="E497" s="25"/>
      <c r="F497" s="23">
        <v>0</v>
      </c>
      <c r="G497" s="23">
        <v>0</v>
      </c>
      <c r="H497" s="23">
        <v>0</v>
      </c>
      <c r="I497" s="23">
        <v>0</v>
      </c>
      <c r="J497" s="23">
        <v>0</v>
      </c>
      <c r="K497" s="23">
        <f t="shared" si="14"/>
        <v>0</v>
      </c>
      <c r="L497" s="23">
        <f t="shared" si="15"/>
        <v>0</v>
      </c>
      <c r="N497" s="25" t="s">
        <v>981</v>
      </c>
      <c r="O497"/>
    </row>
    <row r="498" spans="2:15" ht="13" x14ac:dyDescent="0.15">
      <c r="B498" s="26"/>
      <c r="C498" s="26"/>
      <c r="D498" s="26"/>
      <c r="E498" s="26" t="s">
        <v>984</v>
      </c>
      <c r="F498" s="24">
        <v>0</v>
      </c>
      <c r="G498" s="24">
        <v>0</v>
      </c>
      <c r="H498" s="24">
        <v>0</v>
      </c>
      <c r="I498" s="24">
        <v>0</v>
      </c>
      <c r="J498" s="24">
        <v>0</v>
      </c>
      <c r="K498" s="24">
        <f t="shared" si="14"/>
        <v>0</v>
      </c>
      <c r="L498" s="24">
        <f t="shared" si="15"/>
        <v>0</v>
      </c>
      <c r="N498" s="26" t="s">
        <v>983</v>
      </c>
      <c r="O498" t="s">
        <v>22</v>
      </c>
    </row>
    <row r="499" spans="2:15" ht="13" x14ac:dyDescent="0.15">
      <c r="B499" s="25"/>
      <c r="C499" s="25"/>
      <c r="D499" s="25" t="s">
        <v>986</v>
      </c>
      <c r="E499" s="25"/>
      <c r="F499" s="23">
        <v>0</v>
      </c>
      <c r="G499" s="23">
        <v>0</v>
      </c>
      <c r="H499" s="23">
        <v>0</v>
      </c>
      <c r="I499" s="23">
        <v>0</v>
      </c>
      <c r="J499" s="23">
        <v>0</v>
      </c>
      <c r="K499" s="23">
        <f t="shared" si="14"/>
        <v>0</v>
      </c>
      <c r="L499" s="23">
        <f t="shared" si="15"/>
        <v>0</v>
      </c>
      <c r="N499" s="25" t="s">
        <v>985</v>
      </c>
      <c r="O499"/>
    </row>
    <row r="500" spans="2:15" ht="13" x14ac:dyDescent="0.15">
      <c r="B500" s="26"/>
      <c r="C500" s="26"/>
      <c r="D500" s="26"/>
      <c r="E500" s="26" t="s">
        <v>988</v>
      </c>
      <c r="F500" s="24">
        <v>0</v>
      </c>
      <c r="G500" s="24">
        <v>0</v>
      </c>
      <c r="H500" s="24">
        <v>0</v>
      </c>
      <c r="I500" s="24">
        <v>0</v>
      </c>
      <c r="J500" s="24">
        <v>0</v>
      </c>
      <c r="K500" s="24">
        <f t="shared" si="14"/>
        <v>0</v>
      </c>
      <c r="L500" s="24">
        <f t="shared" si="15"/>
        <v>0</v>
      </c>
      <c r="N500" s="26" t="s">
        <v>987</v>
      </c>
      <c r="O500" t="s">
        <v>22</v>
      </c>
    </row>
    <row r="501" spans="2:15" ht="13" x14ac:dyDescent="0.15">
      <c r="B501" s="25"/>
      <c r="C501" s="25"/>
      <c r="D501" s="25" t="s">
        <v>990</v>
      </c>
      <c r="E501" s="25"/>
      <c r="F501" s="23">
        <v>0</v>
      </c>
      <c r="G501" s="23">
        <v>0</v>
      </c>
      <c r="H501" s="23">
        <v>0</v>
      </c>
      <c r="I501" s="23">
        <v>0</v>
      </c>
      <c r="J501" s="23">
        <v>0</v>
      </c>
      <c r="K501" s="23">
        <f t="shared" si="14"/>
        <v>0</v>
      </c>
      <c r="L501" s="23">
        <f t="shared" si="15"/>
        <v>0</v>
      </c>
      <c r="N501" s="25" t="s">
        <v>989</v>
      </c>
      <c r="O501"/>
    </row>
    <row r="502" spans="2:15" ht="13" x14ac:dyDescent="0.15">
      <c r="B502" s="26"/>
      <c r="C502" s="26"/>
      <c r="D502" s="26"/>
      <c r="E502" s="26" t="s">
        <v>992</v>
      </c>
      <c r="F502" s="24">
        <v>0</v>
      </c>
      <c r="G502" s="24">
        <v>0</v>
      </c>
      <c r="H502" s="24">
        <v>0</v>
      </c>
      <c r="I502" s="24">
        <v>0</v>
      </c>
      <c r="J502" s="24">
        <v>0</v>
      </c>
      <c r="K502" s="24">
        <f t="shared" si="14"/>
        <v>0</v>
      </c>
      <c r="L502" s="24">
        <f t="shared" si="15"/>
        <v>0</v>
      </c>
      <c r="N502" s="26" t="s">
        <v>991</v>
      </c>
      <c r="O502" t="s">
        <v>22</v>
      </c>
    </row>
    <row r="503" spans="2:15" ht="13" x14ac:dyDescent="0.15">
      <c r="B503" s="25"/>
      <c r="C503" s="25"/>
      <c r="D503" s="25" t="s">
        <v>994</v>
      </c>
      <c r="E503" s="25"/>
      <c r="F503" s="23">
        <v>0</v>
      </c>
      <c r="G503" s="23">
        <v>0</v>
      </c>
      <c r="H503" s="23">
        <v>0</v>
      </c>
      <c r="I503" s="23">
        <v>0</v>
      </c>
      <c r="J503" s="23">
        <v>0</v>
      </c>
      <c r="K503" s="23">
        <f t="shared" si="14"/>
        <v>0</v>
      </c>
      <c r="L503" s="23">
        <f t="shared" si="15"/>
        <v>0</v>
      </c>
      <c r="N503" s="25" t="s">
        <v>993</v>
      </c>
      <c r="O503"/>
    </row>
    <row r="504" spans="2:15" ht="13" x14ac:dyDescent="0.15">
      <c r="B504" s="26"/>
      <c r="C504" s="26"/>
      <c r="D504" s="26"/>
      <c r="E504" s="26" t="s">
        <v>996</v>
      </c>
      <c r="F504" s="24">
        <v>0</v>
      </c>
      <c r="G504" s="24">
        <v>0</v>
      </c>
      <c r="H504" s="24">
        <v>0</v>
      </c>
      <c r="I504" s="24">
        <v>0</v>
      </c>
      <c r="J504" s="24">
        <v>0</v>
      </c>
      <c r="K504" s="24">
        <f t="shared" si="14"/>
        <v>0</v>
      </c>
      <c r="L504" s="24">
        <f t="shared" si="15"/>
        <v>0</v>
      </c>
      <c r="N504" s="26" t="s">
        <v>995</v>
      </c>
      <c r="O504" t="s">
        <v>22</v>
      </c>
    </row>
    <row r="505" spans="2:15" ht="13" x14ac:dyDescent="0.15">
      <c r="B505" s="25"/>
      <c r="C505" s="25"/>
      <c r="D505" s="25" t="s">
        <v>998</v>
      </c>
      <c r="E505" s="25"/>
      <c r="F505" s="23">
        <v>0</v>
      </c>
      <c r="G505" s="23">
        <v>0</v>
      </c>
      <c r="H505" s="23">
        <v>0</v>
      </c>
      <c r="I505" s="23">
        <v>0</v>
      </c>
      <c r="J505" s="23">
        <v>0</v>
      </c>
      <c r="K505" s="23">
        <f t="shared" si="14"/>
        <v>0</v>
      </c>
      <c r="L505" s="23">
        <f t="shared" si="15"/>
        <v>0</v>
      </c>
      <c r="N505" s="25" t="s">
        <v>997</v>
      </c>
      <c r="O505"/>
    </row>
    <row r="506" spans="2:15" ht="13" x14ac:dyDescent="0.15">
      <c r="B506" s="26"/>
      <c r="C506" s="26"/>
      <c r="D506" s="26"/>
      <c r="E506" s="26" t="s">
        <v>1000</v>
      </c>
      <c r="F506" s="24">
        <v>0</v>
      </c>
      <c r="G506" s="24">
        <v>0</v>
      </c>
      <c r="H506" s="24">
        <v>0</v>
      </c>
      <c r="I506" s="24">
        <v>0</v>
      </c>
      <c r="J506" s="24">
        <v>0</v>
      </c>
      <c r="K506" s="24">
        <f t="shared" si="14"/>
        <v>0</v>
      </c>
      <c r="L506" s="24">
        <f t="shared" si="15"/>
        <v>0</v>
      </c>
      <c r="N506" s="26" t="s">
        <v>999</v>
      </c>
      <c r="O506" t="s">
        <v>22</v>
      </c>
    </row>
    <row r="507" spans="2:15" ht="13" x14ac:dyDescent="0.15">
      <c r="B507" s="25"/>
      <c r="C507" s="25"/>
      <c r="D507" s="25" t="s">
        <v>1002</v>
      </c>
      <c r="E507" s="25"/>
      <c r="F507" s="23">
        <v>0</v>
      </c>
      <c r="G507" s="23">
        <v>0</v>
      </c>
      <c r="H507" s="23">
        <v>0</v>
      </c>
      <c r="I507" s="23">
        <v>0</v>
      </c>
      <c r="J507" s="23">
        <v>0</v>
      </c>
      <c r="K507" s="23">
        <f t="shared" si="14"/>
        <v>0</v>
      </c>
      <c r="L507" s="23">
        <f t="shared" si="15"/>
        <v>0</v>
      </c>
      <c r="N507" s="25" t="s">
        <v>1001</v>
      </c>
      <c r="O507"/>
    </row>
    <row r="508" spans="2:15" ht="13" x14ac:dyDescent="0.15">
      <c r="B508" s="26"/>
      <c r="C508" s="26"/>
      <c r="D508" s="26"/>
      <c r="E508" s="26" t="s">
        <v>1004</v>
      </c>
      <c r="F508" s="24">
        <v>0</v>
      </c>
      <c r="G508" s="24">
        <v>0</v>
      </c>
      <c r="H508" s="24">
        <v>0</v>
      </c>
      <c r="I508" s="24">
        <v>0</v>
      </c>
      <c r="J508" s="24">
        <v>0</v>
      </c>
      <c r="K508" s="24">
        <f t="shared" si="14"/>
        <v>0</v>
      </c>
      <c r="L508" s="24">
        <f t="shared" si="15"/>
        <v>0</v>
      </c>
      <c r="N508" s="26" t="s">
        <v>1003</v>
      </c>
      <c r="O508" t="s">
        <v>22</v>
      </c>
    </row>
    <row r="509" spans="2:15" ht="13" x14ac:dyDescent="0.15">
      <c r="B509" s="25"/>
      <c r="C509" s="25" t="s">
        <v>1006</v>
      </c>
      <c r="D509" s="25"/>
      <c r="E509" s="25"/>
      <c r="F509" s="23">
        <v>0</v>
      </c>
      <c r="G509" s="23">
        <v>0</v>
      </c>
      <c r="H509" s="23">
        <v>0</v>
      </c>
      <c r="I509" s="23">
        <v>0</v>
      </c>
      <c r="J509" s="23">
        <v>0</v>
      </c>
      <c r="K509" s="23">
        <f t="shared" si="14"/>
        <v>0</v>
      </c>
      <c r="L509" s="23">
        <f t="shared" si="15"/>
        <v>0</v>
      </c>
      <c r="N509" s="25" t="s">
        <v>1005</v>
      </c>
      <c r="O509"/>
    </row>
    <row r="510" spans="2:15" ht="13" x14ac:dyDescent="0.15">
      <c r="B510" s="25"/>
      <c r="C510" s="25"/>
      <c r="D510" s="25" t="s">
        <v>1008</v>
      </c>
      <c r="E510" s="25"/>
      <c r="F510" s="23">
        <v>0</v>
      </c>
      <c r="G510" s="23">
        <v>0</v>
      </c>
      <c r="H510" s="23">
        <v>0</v>
      </c>
      <c r="I510" s="23">
        <v>0</v>
      </c>
      <c r="J510" s="23">
        <v>0</v>
      </c>
      <c r="K510" s="23">
        <f t="shared" si="14"/>
        <v>0</v>
      </c>
      <c r="L510" s="23">
        <f t="shared" si="15"/>
        <v>0</v>
      </c>
      <c r="N510" s="25" t="s">
        <v>1007</v>
      </c>
      <c r="O510"/>
    </row>
    <row r="511" spans="2:15" ht="13" x14ac:dyDescent="0.15">
      <c r="B511" s="26"/>
      <c r="C511" s="26"/>
      <c r="D511" s="26"/>
      <c r="E511" s="26" t="s">
        <v>1010</v>
      </c>
      <c r="F511" s="24">
        <v>0</v>
      </c>
      <c r="G511" s="24">
        <v>0</v>
      </c>
      <c r="H511" s="24">
        <v>0</v>
      </c>
      <c r="I511" s="24">
        <v>0</v>
      </c>
      <c r="J511" s="24">
        <v>0</v>
      </c>
      <c r="K511" s="24">
        <f t="shared" si="14"/>
        <v>0</v>
      </c>
      <c r="L511" s="24">
        <f t="shared" si="15"/>
        <v>0</v>
      </c>
      <c r="N511" s="26" t="s">
        <v>1009</v>
      </c>
      <c r="O511" t="s">
        <v>22</v>
      </c>
    </row>
    <row r="512" spans="2:15" ht="13" x14ac:dyDescent="0.15">
      <c r="B512" s="25"/>
      <c r="C512" s="25"/>
      <c r="D512" s="25" t="s">
        <v>1012</v>
      </c>
      <c r="E512" s="25"/>
      <c r="F512" s="23">
        <v>0</v>
      </c>
      <c r="G512" s="23">
        <v>0</v>
      </c>
      <c r="H512" s="23">
        <v>0</v>
      </c>
      <c r="I512" s="23">
        <v>0</v>
      </c>
      <c r="J512" s="23">
        <v>0</v>
      </c>
      <c r="K512" s="23">
        <f t="shared" si="14"/>
        <v>0</v>
      </c>
      <c r="L512" s="23">
        <f t="shared" si="15"/>
        <v>0</v>
      </c>
      <c r="N512" s="25" t="s">
        <v>1011</v>
      </c>
      <c r="O512"/>
    </row>
    <row r="513" spans="2:15" ht="13" x14ac:dyDescent="0.15">
      <c r="B513" s="26"/>
      <c r="C513" s="26"/>
      <c r="D513" s="26"/>
      <c r="E513" s="26" t="s">
        <v>1014</v>
      </c>
      <c r="F513" s="24">
        <v>0</v>
      </c>
      <c r="G513" s="24">
        <v>0</v>
      </c>
      <c r="H513" s="24">
        <v>0</v>
      </c>
      <c r="I513" s="24">
        <v>0</v>
      </c>
      <c r="J513" s="24">
        <v>0</v>
      </c>
      <c r="K513" s="24">
        <f t="shared" si="14"/>
        <v>0</v>
      </c>
      <c r="L513" s="24">
        <f t="shared" si="15"/>
        <v>0</v>
      </c>
      <c r="N513" s="26" t="s">
        <v>1013</v>
      </c>
      <c r="O513" t="s">
        <v>22</v>
      </c>
    </row>
    <row r="514" spans="2:15" ht="13" x14ac:dyDescent="0.15">
      <c r="B514" s="25"/>
      <c r="C514" s="25"/>
      <c r="D514" s="25" t="s">
        <v>1016</v>
      </c>
      <c r="E514" s="25"/>
      <c r="F514" s="23">
        <v>0</v>
      </c>
      <c r="G514" s="23">
        <v>0</v>
      </c>
      <c r="H514" s="23">
        <v>0</v>
      </c>
      <c r="I514" s="23">
        <v>0</v>
      </c>
      <c r="J514" s="23">
        <v>0</v>
      </c>
      <c r="K514" s="23">
        <f t="shared" si="14"/>
        <v>0</v>
      </c>
      <c r="L514" s="23">
        <f t="shared" si="15"/>
        <v>0</v>
      </c>
      <c r="N514" s="25" t="s">
        <v>1015</v>
      </c>
      <c r="O514"/>
    </row>
    <row r="515" spans="2:15" ht="13" x14ac:dyDescent="0.15">
      <c r="B515" s="26"/>
      <c r="C515" s="26"/>
      <c r="D515" s="26"/>
      <c r="E515" s="26" t="s">
        <v>1018</v>
      </c>
      <c r="F515" s="24">
        <v>0</v>
      </c>
      <c r="G515" s="24">
        <v>0</v>
      </c>
      <c r="H515" s="24">
        <v>0</v>
      </c>
      <c r="I515" s="24">
        <v>0</v>
      </c>
      <c r="J515" s="24">
        <v>0</v>
      </c>
      <c r="K515" s="24">
        <f t="shared" si="14"/>
        <v>0</v>
      </c>
      <c r="L515" s="24">
        <f t="shared" si="15"/>
        <v>0</v>
      </c>
      <c r="N515" s="26" t="s">
        <v>1017</v>
      </c>
      <c r="O515" t="s">
        <v>22</v>
      </c>
    </row>
    <row r="516" spans="2:15" ht="13" x14ac:dyDescent="0.15">
      <c r="B516" s="25"/>
      <c r="C516" s="25"/>
      <c r="D516" s="25" t="s">
        <v>1020</v>
      </c>
      <c r="E516" s="25"/>
      <c r="F516" s="23">
        <v>0</v>
      </c>
      <c r="G516" s="23">
        <v>0</v>
      </c>
      <c r="H516" s="23">
        <v>0</v>
      </c>
      <c r="I516" s="23">
        <v>0</v>
      </c>
      <c r="J516" s="23">
        <v>0</v>
      </c>
      <c r="K516" s="23">
        <f t="shared" si="14"/>
        <v>0</v>
      </c>
      <c r="L516" s="23">
        <f t="shared" si="15"/>
        <v>0</v>
      </c>
      <c r="N516" s="25" t="s">
        <v>1019</v>
      </c>
      <c r="O516"/>
    </row>
    <row r="517" spans="2:15" ht="13" x14ac:dyDescent="0.15">
      <c r="B517" s="26"/>
      <c r="C517" s="26"/>
      <c r="D517" s="26"/>
      <c r="E517" s="26" t="s">
        <v>1022</v>
      </c>
      <c r="F517" s="24">
        <v>0</v>
      </c>
      <c r="G517" s="24">
        <v>0</v>
      </c>
      <c r="H517" s="24">
        <v>0</v>
      </c>
      <c r="I517" s="24">
        <v>0</v>
      </c>
      <c r="J517" s="24">
        <v>0</v>
      </c>
      <c r="K517" s="24">
        <f t="shared" si="14"/>
        <v>0</v>
      </c>
      <c r="L517" s="24">
        <f t="shared" si="15"/>
        <v>0</v>
      </c>
      <c r="N517" s="26" t="s">
        <v>1021</v>
      </c>
      <c r="O517" t="s">
        <v>22</v>
      </c>
    </row>
    <row r="518" spans="2:15" ht="13" x14ac:dyDescent="0.15">
      <c r="B518" s="25"/>
      <c r="C518" s="25"/>
      <c r="D518" s="25" t="s">
        <v>1024</v>
      </c>
      <c r="E518" s="25"/>
      <c r="F518" s="23">
        <v>0</v>
      </c>
      <c r="G518" s="23">
        <v>0</v>
      </c>
      <c r="H518" s="23">
        <v>0</v>
      </c>
      <c r="I518" s="23">
        <v>0</v>
      </c>
      <c r="J518" s="23">
        <v>0</v>
      </c>
      <c r="K518" s="23">
        <f t="shared" si="14"/>
        <v>0</v>
      </c>
      <c r="L518" s="23">
        <f t="shared" si="15"/>
        <v>0</v>
      </c>
      <c r="N518" s="25" t="s">
        <v>1023</v>
      </c>
      <c r="O518"/>
    </row>
    <row r="519" spans="2:15" ht="13" x14ac:dyDescent="0.15">
      <c r="B519" s="26"/>
      <c r="C519" s="26"/>
      <c r="D519" s="26"/>
      <c r="E519" s="26" t="s">
        <v>1026</v>
      </c>
      <c r="F519" s="24">
        <v>0</v>
      </c>
      <c r="G519" s="24">
        <v>0</v>
      </c>
      <c r="H519" s="24">
        <v>0</v>
      </c>
      <c r="I519" s="24">
        <v>0</v>
      </c>
      <c r="J519" s="24">
        <v>0</v>
      </c>
      <c r="K519" s="24">
        <f t="shared" si="14"/>
        <v>0</v>
      </c>
      <c r="L519" s="24">
        <f t="shared" si="15"/>
        <v>0</v>
      </c>
      <c r="N519" s="26" t="s">
        <v>1025</v>
      </c>
      <c r="O519" t="s">
        <v>22</v>
      </c>
    </row>
    <row r="520" spans="2:15" ht="13" x14ac:dyDescent="0.15">
      <c r="B520" s="25"/>
      <c r="C520" s="25" t="s">
        <v>1028</v>
      </c>
      <c r="D520" s="25"/>
      <c r="E520" s="25"/>
      <c r="F520" s="23">
        <v>0</v>
      </c>
      <c r="G520" s="23">
        <v>0</v>
      </c>
      <c r="H520" s="23">
        <v>0</v>
      </c>
      <c r="I520" s="23">
        <v>0</v>
      </c>
      <c r="J520" s="23">
        <v>0</v>
      </c>
      <c r="K520" s="23">
        <f t="shared" si="14"/>
        <v>0</v>
      </c>
      <c r="L520" s="23">
        <f t="shared" si="15"/>
        <v>0</v>
      </c>
      <c r="N520" s="25" t="s">
        <v>1027</v>
      </c>
      <c r="O520"/>
    </row>
    <row r="521" spans="2:15" ht="13" x14ac:dyDescent="0.15">
      <c r="B521" s="25"/>
      <c r="C521" s="25"/>
      <c r="D521" s="25" t="s">
        <v>1030</v>
      </c>
      <c r="E521" s="25"/>
      <c r="F521" s="23">
        <v>0</v>
      </c>
      <c r="G521" s="23">
        <v>0</v>
      </c>
      <c r="H521" s="23">
        <v>0</v>
      </c>
      <c r="I521" s="23">
        <v>0</v>
      </c>
      <c r="J521" s="23">
        <v>0</v>
      </c>
      <c r="K521" s="23">
        <f t="shared" si="14"/>
        <v>0</v>
      </c>
      <c r="L521" s="23">
        <f t="shared" si="15"/>
        <v>0</v>
      </c>
      <c r="N521" s="25" t="s">
        <v>1029</v>
      </c>
      <c r="O521"/>
    </row>
    <row r="522" spans="2:15" ht="13" x14ac:dyDescent="0.15">
      <c r="B522" s="26"/>
      <c r="C522" s="26"/>
      <c r="D522" s="26"/>
      <c r="E522" s="26" t="s">
        <v>1032</v>
      </c>
      <c r="F522" s="24">
        <v>0</v>
      </c>
      <c r="G522" s="24">
        <v>0</v>
      </c>
      <c r="H522" s="24">
        <v>0</v>
      </c>
      <c r="I522" s="24">
        <v>0</v>
      </c>
      <c r="J522" s="24">
        <v>0</v>
      </c>
      <c r="K522" s="24">
        <f t="shared" si="14"/>
        <v>0</v>
      </c>
      <c r="L522" s="24">
        <f t="shared" si="15"/>
        <v>0</v>
      </c>
      <c r="N522" s="26" t="s">
        <v>1031</v>
      </c>
      <c r="O522" t="s">
        <v>22</v>
      </c>
    </row>
    <row r="523" spans="2:15" ht="13" x14ac:dyDescent="0.15">
      <c r="B523" s="25"/>
      <c r="C523" s="25"/>
      <c r="D523" s="25" t="s">
        <v>1034</v>
      </c>
      <c r="E523" s="25"/>
      <c r="F523" s="23">
        <v>0</v>
      </c>
      <c r="G523" s="23">
        <v>0</v>
      </c>
      <c r="H523" s="23">
        <v>0</v>
      </c>
      <c r="I523" s="23">
        <v>0</v>
      </c>
      <c r="J523" s="23">
        <v>0</v>
      </c>
      <c r="K523" s="23">
        <f t="shared" si="14"/>
        <v>0</v>
      </c>
      <c r="L523" s="23">
        <f t="shared" si="15"/>
        <v>0</v>
      </c>
      <c r="N523" s="25" t="s">
        <v>1033</v>
      </c>
      <c r="O523"/>
    </row>
    <row r="524" spans="2:15" ht="13" x14ac:dyDescent="0.15">
      <c r="B524" s="26"/>
      <c r="C524" s="26"/>
      <c r="D524" s="26"/>
      <c r="E524" s="26" t="s">
        <v>1036</v>
      </c>
      <c r="F524" s="24">
        <v>0</v>
      </c>
      <c r="G524" s="24">
        <v>0</v>
      </c>
      <c r="H524" s="24">
        <v>0</v>
      </c>
      <c r="I524" s="24">
        <v>0</v>
      </c>
      <c r="J524" s="24">
        <v>0</v>
      </c>
      <c r="K524" s="24">
        <f t="shared" si="14"/>
        <v>0</v>
      </c>
      <c r="L524" s="24">
        <f t="shared" si="15"/>
        <v>0</v>
      </c>
      <c r="N524" s="26" t="s">
        <v>1035</v>
      </c>
      <c r="O524" t="s">
        <v>22</v>
      </c>
    </row>
    <row r="525" spans="2:15" ht="13" x14ac:dyDescent="0.15">
      <c r="B525" s="25"/>
      <c r="C525" s="25"/>
      <c r="D525" s="25" t="s">
        <v>1038</v>
      </c>
      <c r="E525" s="25"/>
      <c r="F525" s="23">
        <v>0</v>
      </c>
      <c r="G525" s="23">
        <v>0</v>
      </c>
      <c r="H525" s="23">
        <v>0</v>
      </c>
      <c r="I525" s="23">
        <v>0</v>
      </c>
      <c r="J525" s="23">
        <v>0</v>
      </c>
      <c r="K525" s="23">
        <f t="shared" ref="K525:K588" si="16">J525- H525</f>
        <v>0</v>
      </c>
      <c r="L525" s="23">
        <f t="shared" ref="L525:L588" si="17">IF(H525&lt;&gt;0, ((J525-H525)/H525)*100, 0)</f>
        <v>0</v>
      </c>
      <c r="N525" s="25" t="s">
        <v>1037</v>
      </c>
      <c r="O525"/>
    </row>
    <row r="526" spans="2:15" ht="13" x14ac:dyDescent="0.15">
      <c r="B526" s="26"/>
      <c r="C526" s="26"/>
      <c r="D526" s="26"/>
      <c r="E526" s="26" t="s">
        <v>1040</v>
      </c>
      <c r="F526" s="24">
        <v>0</v>
      </c>
      <c r="G526" s="24">
        <v>0</v>
      </c>
      <c r="H526" s="24">
        <v>0</v>
      </c>
      <c r="I526" s="24">
        <v>0</v>
      </c>
      <c r="J526" s="24">
        <v>0</v>
      </c>
      <c r="K526" s="24">
        <f t="shared" si="16"/>
        <v>0</v>
      </c>
      <c r="L526" s="24">
        <f t="shared" si="17"/>
        <v>0</v>
      </c>
      <c r="N526" s="26" t="s">
        <v>1039</v>
      </c>
      <c r="O526" t="s">
        <v>22</v>
      </c>
    </row>
    <row r="527" spans="2:15" ht="13" x14ac:dyDescent="0.15">
      <c r="B527" s="25"/>
      <c r="C527" s="25"/>
      <c r="D527" s="25" t="s">
        <v>1042</v>
      </c>
      <c r="E527" s="25"/>
      <c r="F527" s="23">
        <v>0</v>
      </c>
      <c r="G527" s="23">
        <v>0</v>
      </c>
      <c r="H527" s="23">
        <v>0</v>
      </c>
      <c r="I527" s="23">
        <v>0</v>
      </c>
      <c r="J527" s="23">
        <v>0</v>
      </c>
      <c r="K527" s="23">
        <f t="shared" si="16"/>
        <v>0</v>
      </c>
      <c r="L527" s="23">
        <f t="shared" si="17"/>
        <v>0</v>
      </c>
      <c r="N527" s="25" t="s">
        <v>1041</v>
      </c>
      <c r="O527"/>
    </row>
    <row r="528" spans="2:15" ht="13" x14ac:dyDescent="0.15">
      <c r="B528" s="26"/>
      <c r="C528" s="26"/>
      <c r="D528" s="26"/>
      <c r="E528" s="26" t="s">
        <v>1044</v>
      </c>
      <c r="F528" s="24">
        <v>0</v>
      </c>
      <c r="G528" s="24">
        <v>0</v>
      </c>
      <c r="H528" s="24">
        <v>0</v>
      </c>
      <c r="I528" s="24">
        <v>0</v>
      </c>
      <c r="J528" s="24">
        <v>0</v>
      </c>
      <c r="K528" s="24">
        <f t="shared" si="16"/>
        <v>0</v>
      </c>
      <c r="L528" s="24">
        <f t="shared" si="17"/>
        <v>0</v>
      </c>
      <c r="N528" s="26" t="s">
        <v>1043</v>
      </c>
      <c r="O528" t="s">
        <v>22</v>
      </c>
    </row>
    <row r="529" spans="2:15" ht="13" x14ac:dyDescent="0.15">
      <c r="B529" s="25"/>
      <c r="C529" s="25"/>
      <c r="D529" s="25" t="s">
        <v>1046</v>
      </c>
      <c r="E529" s="25"/>
      <c r="F529" s="23">
        <v>0</v>
      </c>
      <c r="G529" s="23">
        <v>0</v>
      </c>
      <c r="H529" s="23">
        <v>0</v>
      </c>
      <c r="I529" s="23">
        <v>0</v>
      </c>
      <c r="J529" s="23">
        <v>0</v>
      </c>
      <c r="K529" s="23">
        <f t="shared" si="16"/>
        <v>0</v>
      </c>
      <c r="L529" s="23">
        <f t="shared" si="17"/>
        <v>0</v>
      </c>
      <c r="N529" s="25" t="s">
        <v>1045</v>
      </c>
      <c r="O529"/>
    </row>
    <row r="530" spans="2:15" ht="13" x14ac:dyDescent="0.15">
      <c r="B530" s="26"/>
      <c r="C530" s="26"/>
      <c r="D530" s="26"/>
      <c r="E530" s="26" t="s">
        <v>1048</v>
      </c>
      <c r="F530" s="24">
        <v>0</v>
      </c>
      <c r="G530" s="24">
        <v>0</v>
      </c>
      <c r="H530" s="24">
        <v>0</v>
      </c>
      <c r="I530" s="24">
        <v>0</v>
      </c>
      <c r="J530" s="24">
        <v>0</v>
      </c>
      <c r="K530" s="24">
        <f t="shared" si="16"/>
        <v>0</v>
      </c>
      <c r="L530" s="24">
        <f t="shared" si="17"/>
        <v>0</v>
      </c>
      <c r="N530" s="26" t="s">
        <v>1047</v>
      </c>
      <c r="O530" t="s">
        <v>22</v>
      </c>
    </row>
    <row r="531" spans="2:15" ht="13" x14ac:dyDescent="0.15">
      <c r="B531" s="25"/>
      <c r="C531" s="25"/>
      <c r="D531" s="25" t="s">
        <v>1050</v>
      </c>
      <c r="E531" s="25"/>
      <c r="F531" s="23">
        <v>0</v>
      </c>
      <c r="G531" s="23">
        <v>0</v>
      </c>
      <c r="H531" s="23">
        <v>0</v>
      </c>
      <c r="I531" s="23">
        <v>0</v>
      </c>
      <c r="J531" s="23">
        <v>0</v>
      </c>
      <c r="K531" s="23">
        <f t="shared" si="16"/>
        <v>0</v>
      </c>
      <c r="L531" s="23">
        <f t="shared" si="17"/>
        <v>0</v>
      </c>
      <c r="N531" s="25" t="s">
        <v>1049</v>
      </c>
      <c r="O531"/>
    </row>
    <row r="532" spans="2:15" ht="13" x14ac:dyDescent="0.15">
      <c r="B532" s="26"/>
      <c r="C532" s="26"/>
      <c r="D532" s="26"/>
      <c r="E532" s="26" t="s">
        <v>1052</v>
      </c>
      <c r="F532" s="24">
        <v>0</v>
      </c>
      <c r="G532" s="24">
        <v>0</v>
      </c>
      <c r="H532" s="24">
        <v>0</v>
      </c>
      <c r="I532" s="24">
        <v>0</v>
      </c>
      <c r="J532" s="24">
        <v>0</v>
      </c>
      <c r="K532" s="24">
        <f t="shared" si="16"/>
        <v>0</v>
      </c>
      <c r="L532" s="24">
        <f t="shared" si="17"/>
        <v>0</v>
      </c>
      <c r="N532" s="26" t="s">
        <v>1051</v>
      </c>
      <c r="O532" t="s">
        <v>22</v>
      </c>
    </row>
    <row r="533" spans="2:15" ht="13" x14ac:dyDescent="0.15">
      <c r="B533" s="25"/>
      <c r="C533" s="25"/>
      <c r="D533" s="25" t="s">
        <v>1054</v>
      </c>
      <c r="E533" s="25"/>
      <c r="F533" s="23">
        <v>0</v>
      </c>
      <c r="G533" s="23">
        <v>0</v>
      </c>
      <c r="H533" s="23">
        <v>0</v>
      </c>
      <c r="I533" s="23">
        <v>0</v>
      </c>
      <c r="J533" s="23">
        <v>0</v>
      </c>
      <c r="K533" s="23">
        <f t="shared" si="16"/>
        <v>0</v>
      </c>
      <c r="L533" s="23">
        <f t="shared" si="17"/>
        <v>0</v>
      </c>
      <c r="N533" s="25" t="s">
        <v>1053</v>
      </c>
      <c r="O533"/>
    </row>
    <row r="534" spans="2:15" ht="13" x14ac:dyDescent="0.15">
      <c r="B534" s="26"/>
      <c r="C534" s="26"/>
      <c r="D534" s="26"/>
      <c r="E534" s="26" t="s">
        <v>1056</v>
      </c>
      <c r="F534" s="24">
        <v>0</v>
      </c>
      <c r="G534" s="24">
        <v>0</v>
      </c>
      <c r="H534" s="24">
        <v>0</v>
      </c>
      <c r="I534" s="24">
        <v>0</v>
      </c>
      <c r="J534" s="24">
        <v>0</v>
      </c>
      <c r="K534" s="24">
        <f t="shared" si="16"/>
        <v>0</v>
      </c>
      <c r="L534" s="24">
        <f t="shared" si="17"/>
        <v>0</v>
      </c>
      <c r="N534" s="26" t="s">
        <v>1055</v>
      </c>
      <c r="O534" t="s">
        <v>22</v>
      </c>
    </row>
    <row r="535" spans="2:15" ht="13" x14ac:dyDescent="0.15">
      <c r="B535" s="25"/>
      <c r="C535" s="25"/>
      <c r="D535" s="25" t="s">
        <v>1058</v>
      </c>
      <c r="E535" s="25"/>
      <c r="F535" s="23">
        <v>0</v>
      </c>
      <c r="G535" s="23">
        <v>0</v>
      </c>
      <c r="H535" s="23">
        <v>0</v>
      </c>
      <c r="I535" s="23">
        <v>0</v>
      </c>
      <c r="J535" s="23">
        <v>0</v>
      </c>
      <c r="K535" s="23">
        <f t="shared" si="16"/>
        <v>0</v>
      </c>
      <c r="L535" s="23">
        <f t="shared" si="17"/>
        <v>0</v>
      </c>
      <c r="N535" s="25" t="s">
        <v>1057</v>
      </c>
      <c r="O535"/>
    </row>
    <row r="536" spans="2:15" ht="13" x14ac:dyDescent="0.15">
      <c r="B536" s="26"/>
      <c r="C536" s="26"/>
      <c r="D536" s="26"/>
      <c r="E536" s="26" t="s">
        <v>1060</v>
      </c>
      <c r="F536" s="24">
        <v>0</v>
      </c>
      <c r="G536" s="24">
        <v>0</v>
      </c>
      <c r="H536" s="24">
        <v>0</v>
      </c>
      <c r="I536" s="24">
        <v>0</v>
      </c>
      <c r="J536" s="24">
        <v>0</v>
      </c>
      <c r="K536" s="24">
        <f t="shared" si="16"/>
        <v>0</v>
      </c>
      <c r="L536" s="24">
        <f t="shared" si="17"/>
        <v>0</v>
      </c>
      <c r="N536" s="26" t="s">
        <v>1059</v>
      </c>
      <c r="O536" t="s">
        <v>22</v>
      </c>
    </row>
    <row r="537" spans="2:15" ht="13" x14ac:dyDescent="0.15">
      <c r="B537" s="26"/>
      <c r="C537" s="26"/>
      <c r="D537" s="26"/>
      <c r="E537" s="26" t="s">
        <v>950</v>
      </c>
      <c r="F537" s="24">
        <v>0</v>
      </c>
      <c r="G537" s="24">
        <v>0</v>
      </c>
      <c r="H537" s="24">
        <v>0</v>
      </c>
      <c r="I537" s="24">
        <v>0</v>
      </c>
      <c r="J537" s="24">
        <v>0</v>
      </c>
      <c r="K537" s="24">
        <f t="shared" si="16"/>
        <v>0</v>
      </c>
      <c r="L537" s="24">
        <f t="shared" si="17"/>
        <v>0</v>
      </c>
      <c r="N537" s="26" t="s">
        <v>1061</v>
      </c>
      <c r="O537" t="s">
        <v>22</v>
      </c>
    </row>
    <row r="538" spans="2:15" ht="13" x14ac:dyDescent="0.15">
      <c r="B538" s="26"/>
      <c r="C538" s="26"/>
      <c r="D538" s="26"/>
      <c r="E538" s="26" t="s">
        <v>950</v>
      </c>
      <c r="F538" s="24">
        <v>0</v>
      </c>
      <c r="G538" s="24">
        <v>0</v>
      </c>
      <c r="H538" s="24">
        <v>0</v>
      </c>
      <c r="I538" s="24">
        <v>0</v>
      </c>
      <c r="J538" s="24">
        <v>0</v>
      </c>
      <c r="K538" s="24">
        <f t="shared" si="16"/>
        <v>0</v>
      </c>
      <c r="L538" s="24">
        <f t="shared" si="17"/>
        <v>0</v>
      </c>
      <c r="N538" s="26" t="s">
        <v>1062</v>
      </c>
      <c r="O538" t="s">
        <v>22</v>
      </c>
    </row>
    <row r="539" spans="2:15" ht="13" x14ac:dyDescent="0.15">
      <c r="B539" s="26"/>
      <c r="C539" s="26"/>
      <c r="D539" s="26"/>
      <c r="E539" s="26" t="s">
        <v>950</v>
      </c>
      <c r="F539" s="24">
        <v>0</v>
      </c>
      <c r="G539" s="24">
        <v>0</v>
      </c>
      <c r="H539" s="24">
        <v>0</v>
      </c>
      <c r="I539" s="24">
        <v>0</v>
      </c>
      <c r="J539" s="24">
        <v>0</v>
      </c>
      <c r="K539" s="24">
        <f t="shared" si="16"/>
        <v>0</v>
      </c>
      <c r="L539" s="24">
        <f t="shared" si="17"/>
        <v>0</v>
      </c>
      <c r="N539" s="26" t="s">
        <v>1063</v>
      </c>
      <c r="O539" t="s">
        <v>22</v>
      </c>
    </row>
    <row r="540" spans="2:15" ht="13" x14ac:dyDescent="0.15">
      <c r="B540" s="26"/>
      <c r="C540" s="26"/>
      <c r="D540" s="26"/>
      <c r="E540" s="26" t="s">
        <v>950</v>
      </c>
      <c r="F540" s="24">
        <v>0</v>
      </c>
      <c r="G540" s="24">
        <v>0</v>
      </c>
      <c r="H540" s="24">
        <v>0</v>
      </c>
      <c r="I540" s="24">
        <v>0</v>
      </c>
      <c r="J540" s="24">
        <v>0</v>
      </c>
      <c r="K540" s="24">
        <f t="shared" si="16"/>
        <v>0</v>
      </c>
      <c r="L540" s="24">
        <f t="shared" si="17"/>
        <v>0</v>
      </c>
      <c r="N540" s="26" t="s">
        <v>1064</v>
      </c>
      <c r="O540" t="s">
        <v>22</v>
      </c>
    </row>
    <row r="541" spans="2:15" ht="13" x14ac:dyDescent="0.15">
      <c r="B541" s="26"/>
      <c r="C541" s="26"/>
      <c r="D541" s="26"/>
      <c r="E541" s="26" t="s">
        <v>950</v>
      </c>
      <c r="F541" s="24">
        <v>0</v>
      </c>
      <c r="G541" s="24">
        <v>0</v>
      </c>
      <c r="H541" s="24">
        <v>0</v>
      </c>
      <c r="I541" s="24">
        <v>0</v>
      </c>
      <c r="J541" s="24">
        <v>0</v>
      </c>
      <c r="K541" s="24">
        <f t="shared" si="16"/>
        <v>0</v>
      </c>
      <c r="L541" s="24">
        <f t="shared" si="17"/>
        <v>0</v>
      </c>
      <c r="N541" s="26" t="s">
        <v>1065</v>
      </c>
      <c r="O541" t="s">
        <v>22</v>
      </c>
    </row>
    <row r="542" spans="2:15" ht="13" x14ac:dyDescent="0.15">
      <c r="B542" s="26"/>
      <c r="C542" s="26"/>
      <c r="D542" s="26"/>
      <c r="E542" s="26" t="s">
        <v>950</v>
      </c>
      <c r="F542" s="24">
        <v>0</v>
      </c>
      <c r="G542" s="24">
        <v>0</v>
      </c>
      <c r="H542" s="24">
        <v>0</v>
      </c>
      <c r="I542" s="24">
        <v>0</v>
      </c>
      <c r="J542" s="24">
        <v>0</v>
      </c>
      <c r="K542" s="24">
        <f t="shared" si="16"/>
        <v>0</v>
      </c>
      <c r="L542" s="24">
        <f t="shared" si="17"/>
        <v>0</v>
      </c>
      <c r="N542" s="26" t="s">
        <v>1066</v>
      </c>
      <c r="O542" t="s">
        <v>22</v>
      </c>
    </row>
    <row r="543" spans="2:15" ht="13" x14ac:dyDescent="0.15">
      <c r="B543" s="26"/>
      <c r="C543" s="26"/>
      <c r="D543" s="26"/>
      <c r="E543" s="26" t="s">
        <v>950</v>
      </c>
      <c r="F543" s="24">
        <v>0</v>
      </c>
      <c r="G543" s="24">
        <v>0</v>
      </c>
      <c r="H543" s="24">
        <v>0</v>
      </c>
      <c r="I543" s="24">
        <v>0</v>
      </c>
      <c r="J543" s="24">
        <v>0</v>
      </c>
      <c r="K543" s="24">
        <f t="shared" si="16"/>
        <v>0</v>
      </c>
      <c r="L543" s="24">
        <f t="shared" si="17"/>
        <v>0</v>
      </c>
      <c r="N543" s="26" t="s">
        <v>1067</v>
      </c>
      <c r="O543" t="s">
        <v>22</v>
      </c>
    </row>
    <row r="544" spans="2:15" ht="13" x14ac:dyDescent="0.15">
      <c r="B544" s="26"/>
      <c r="C544" s="26"/>
      <c r="D544" s="26"/>
      <c r="E544" s="26" t="s">
        <v>950</v>
      </c>
      <c r="F544" s="24">
        <v>0</v>
      </c>
      <c r="G544" s="24">
        <v>0</v>
      </c>
      <c r="H544" s="24">
        <v>0</v>
      </c>
      <c r="I544" s="24">
        <v>0</v>
      </c>
      <c r="J544" s="24">
        <v>0</v>
      </c>
      <c r="K544" s="24">
        <f t="shared" si="16"/>
        <v>0</v>
      </c>
      <c r="L544" s="24">
        <f t="shared" si="17"/>
        <v>0</v>
      </c>
      <c r="N544" s="26" t="s">
        <v>1068</v>
      </c>
      <c r="O544" t="s">
        <v>22</v>
      </c>
    </row>
    <row r="545" spans="2:15" ht="13" x14ac:dyDescent="0.15">
      <c r="B545" s="26"/>
      <c r="C545" s="26"/>
      <c r="D545" s="26"/>
      <c r="E545" s="26" t="s">
        <v>950</v>
      </c>
      <c r="F545" s="24">
        <v>0</v>
      </c>
      <c r="G545" s="24">
        <v>0</v>
      </c>
      <c r="H545" s="24">
        <v>0</v>
      </c>
      <c r="I545" s="24">
        <v>0</v>
      </c>
      <c r="J545" s="24">
        <v>0</v>
      </c>
      <c r="K545" s="24">
        <f t="shared" si="16"/>
        <v>0</v>
      </c>
      <c r="L545" s="24">
        <f t="shared" si="17"/>
        <v>0</v>
      </c>
      <c r="N545" s="26" t="s">
        <v>1069</v>
      </c>
      <c r="O545" t="s">
        <v>22</v>
      </c>
    </row>
    <row r="546" spans="2:15" ht="13" x14ac:dyDescent="0.15">
      <c r="B546" s="26"/>
      <c r="C546" s="26"/>
      <c r="D546" s="26"/>
      <c r="E546" s="26" t="s">
        <v>950</v>
      </c>
      <c r="F546" s="24">
        <v>0</v>
      </c>
      <c r="G546" s="24">
        <v>0</v>
      </c>
      <c r="H546" s="24">
        <v>0</v>
      </c>
      <c r="I546" s="24">
        <v>0</v>
      </c>
      <c r="J546" s="24">
        <v>0</v>
      </c>
      <c r="K546" s="24">
        <f t="shared" si="16"/>
        <v>0</v>
      </c>
      <c r="L546" s="24">
        <f t="shared" si="17"/>
        <v>0</v>
      </c>
      <c r="N546" s="26" t="s">
        <v>1070</v>
      </c>
      <c r="O546" t="s">
        <v>22</v>
      </c>
    </row>
    <row r="547" spans="2:15" ht="13" x14ac:dyDescent="0.15">
      <c r="B547" s="26"/>
      <c r="C547" s="26"/>
      <c r="D547" s="26"/>
      <c r="E547" s="26" t="s">
        <v>950</v>
      </c>
      <c r="F547" s="24">
        <v>0</v>
      </c>
      <c r="G547" s="24">
        <v>0</v>
      </c>
      <c r="H547" s="24">
        <v>0</v>
      </c>
      <c r="I547" s="24">
        <v>0</v>
      </c>
      <c r="J547" s="24">
        <v>0</v>
      </c>
      <c r="K547" s="24">
        <f t="shared" si="16"/>
        <v>0</v>
      </c>
      <c r="L547" s="24">
        <f t="shared" si="17"/>
        <v>0</v>
      </c>
      <c r="N547" s="26" t="s">
        <v>1071</v>
      </c>
      <c r="O547" t="s">
        <v>22</v>
      </c>
    </row>
    <row r="548" spans="2:15" ht="13" x14ac:dyDescent="0.15">
      <c r="B548" s="26"/>
      <c r="C548" s="26"/>
      <c r="D548" s="26"/>
      <c r="E548" s="26" t="s">
        <v>950</v>
      </c>
      <c r="F548" s="24">
        <v>0</v>
      </c>
      <c r="G548" s="24">
        <v>0</v>
      </c>
      <c r="H548" s="24">
        <v>0</v>
      </c>
      <c r="I548" s="24">
        <v>0</v>
      </c>
      <c r="J548" s="24">
        <v>0</v>
      </c>
      <c r="K548" s="24">
        <f t="shared" si="16"/>
        <v>0</v>
      </c>
      <c r="L548" s="24">
        <f t="shared" si="17"/>
        <v>0</v>
      </c>
      <c r="N548" s="26" t="s">
        <v>1072</v>
      </c>
      <c r="O548" t="s">
        <v>22</v>
      </c>
    </row>
    <row r="549" spans="2:15" ht="13" x14ac:dyDescent="0.15">
      <c r="B549" s="26"/>
      <c r="C549" s="26"/>
      <c r="D549" s="26"/>
      <c r="E549" s="26" t="s">
        <v>950</v>
      </c>
      <c r="F549" s="24">
        <v>0</v>
      </c>
      <c r="G549" s="24">
        <v>0</v>
      </c>
      <c r="H549" s="24">
        <v>0</v>
      </c>
      <c r="I549" s="24">
        <v>0</v>
      </c>
      <c r="J549" s="24">
        <v>0</v>
      </c>
      <c r="K549" s="24">
        <f t="shared" si="16"/>
        <v>0</v>
      </c>
      <c r="L549" s="24">
        <f t="shared" si="17"/>
        <v>0</v>
      </c>
      <c r="N549" s="26" t="s">
        <v>1073</v>
      </c>
      <c r="O549" t="s">
        <v>22</v>
      </c>
    </row>
    <row r="550" spans="2:15" ht="13" x14ac:dyDescent="0.15">
      <c r="B550" s="26"/>
      <c r="C550" s="26"/>
      <c r="D550" s="26"/>
      <c r="E550" s="26" t="s">
        <v>950</v>
      </c>
      <c r="F550" s="24">
        <v>0</v>
      </c>
      <c r="G550" s="24">
        <v>0</v>
      </c>
      <c r="H550" s="24">
        <v>0</v>
      </c>
      <c r="I550" s="24">
        <v>0</v>
      </c>
      <c r="J550" s="24">
        <v>0</v>
      </c>
      <c r="K550" s="24">
        <f t="shared" si="16"/>
        <v>0</v>
      </c>
      <c r="L550" s="24">
        <f t="shared" si="17"/>
        <v>0</v>
      </c>
      <c r="N550" s="26" t="s">
        <v>1074</v>
      </c>
      <c r="O550" t="s">
        <v>22</v>
      </c>
    </row>
    <row r="551" spans="2:15" ht="13" x14ac:dyDescent="0.15">
      <c r="B551" s="26"/>
      <c r="C551" s="26"/>
      <c r="D551" s="26"/>
      <c r="E551" s="26" t="s">
        <v>950</v>
      </c>
      <c r="F551" s="24">
        <v>0</v>
      </c>
      <c r="G551" s="24">
        <v>0</v>
      </c>
      <c r="H551" s="24">
        <v>0</v>
      </c>
      <c r="I551" s="24">
        <v>0</v>
      </c>
      <c r="J551" s="24">
        <v>0</v>
      </c>
      <c r="K551" s="24">
        <f t="shared" si="16"/>
        <v>0</v>
      </c>
      <c r="L551" s="24">
        <f t="shared" si="17"/>
        <v>0</v>
      </c>
      <c r="N551" s="26" t="s">
        <v>1075</v>
      </c>
      <c r="O551" t="s">
        <v>22</v>
      </c>
    </row>
    <row r="552" spans="2:15" ht="13" x14ac:dyDescent="0.15">
      <c r="B552" s="26"/>
      <c r="C552" s="26"/>
      <c r="D552" s="26"/>
      <c r="E552" s="26" t="s">
        <v>950</v>
      </c>
      <c r="F552" s="24">
        <v>0</v>
      </c>
      <c r="G552" s="24">
        <v>0</v>
      </c>
      <c r="H552" s="24">
        <v>0</v>
      </c>
      <c r="I552" s="24">
        <v>0</v>
      </c>
      <c r="J552" s="24">
        <v>0</v>
      </c>
      <c r="K552" s="24">
        <f t="shared" si="16"/>
        <v>0</v>
      </c>
      <c r="L552" s="24">
        <f t="shared" si="17"/>
        <v>0</v>
      </c>
      <c r="N552" s="26" t="s">
        <v>1076</v>
      </c>
      <c r="O552" t="s">
        <v>22</v>
      </c>
    </row>
    <row r="553" spans="2:15" ht="13" x14ac:dyDescent="0.15">
      <c r="B553" s="26"/>
      <c r="C553" s="26"/>
      <c r="D553" s="26"/>
      <c r="E553" s="26" t="s">
        <v>950</v>
      </c>
      <c r="F553" s="24">
        <v>0</v>
      </c>
      <c r="G553" s="24">
        <v>0</v>
      </c>
      <c r="H553" s="24">
        <v>0</v>
      </c>
      <c r="I553" s="24">
        <v>0</v>
      </c>
      <c r="J553" s="24">
        <v>0</v>
      </c>
      <c r="K553" s="24">
        <f t="shared" si="16"/>
        <v>0</v>
      </c>
      <c r="L553" s="24">
        <f t="shared" si="17"/>
        <v>0</v>
      </c>
      <c r="N553" s="26" t="s">
        <v>1077</v>
      </c>
      <c r="O553" t="s">
        <v>22</v>
      </c>
    </row>
    <row r="554" spans="2:15" ht="13" x14ac:dyDescent="0.15">
      <c r="B554" s="26"/>
      <c r="C554" s="26"/>
      <c r="D554" s="26"/>
      <c r="E554" s="26" t="s">
        <v>950</v>
      </c>
      <c r="F554" s="24">
        <v>0</v>
      </c>
      <c r="G554" s="24">
        <v>0</v>
      </c>
      <c r="H554" s="24">
        <v>0</v>
      </c>
      <c r="I554" s="24">
        <v>0</v>
      </c>
      <c r="J554" s="24">
        <v>0</v>
      </c>
      <c r="K554" s="24">
        <f t="shared" si="16"/>
        <v>0</v>
      </c>
      <c r="L554" s="24">
        <f t="shared" si="17"/>
        <v>0</v>
      </c>
      <c r="N554" s="26" t="s">
        <v>1078</v>
      </c>
      <c r="O554" t="s">
        <v>22</v>
      </c>
    </row>
    <row r="555" spans="2:15" ht="13" x14ac:dyDescent="0.15">
      <c r="B555" s="26"/>
      <c r="C555" s="26"/>
      <c r="D555" s="26"/>
      <c r="E555" s="26" t="s">
        <v>950</v>
      </c>
      <c r="F555" s="24">
        <v>0</v>
      </c>
      <c r="G555" s="24">
        <v>0</v>
      </c>
      <c r="H555" s="24">
        <v>0</v>
      </c>
      <c r="I555" s="24">
        <v>0</v>
      </c>
      <c r="J555" s="24">
        <v>0</v>
      </c>
      <c r="K555" s="24">
        <f t="shared" si="16"/>
        <v>0</v>
      </c>
      <c r="L555" s="24">
        <f t="shared" si="17"/>
        <v>0</v>
      </c>
      <c r="N555" s="26" t="s">
        <v>1079</v>
      </c>
      <c r="O555" t="s">
        <v>22</v>
      </c>
    </row>
    <row r="556" spans="2:15" ht="13" x14ac:dyDescent="0.15">
      <c r="B556" s="26"/>
      <c r="C556" s="26"/>
      <c r="D556" s="26"/>
      <c r="E556" s="26" t="s">
        <v>950</v>
      </c>
      <c r="F556" s="24">
        <v>0</v>
      </c>
      <c r="G556" s="24">
        <v>0</v>
      </c>
      <c r="H556" s="24">
        <v>0</v>
      </c>
      <c r="I556" s="24">
        <v>0</v>
      </c>
      <c r="J556" s="24">
        <v>0</v>
      </c>
      <c r="K556" s="24">
        <f t="shared" si="16"/>
        <v>0</v>
      </c>
      <c r="L556" s="24">
        <f t="shared" si="17"/>
        <v>0</v>
      </c>
      <c r="N556" s="26" t="s">
        <v>1080</v>
      </c>
      <c r="O556" t="s">
        <v>22</v>
      </c>
    </row>
    <row r="557" spans="2:15" ht="13" x14ac:dyDescent="0.15">
      <c r="B557" s="26"/>
      <c r="C557" s="26"/>
      <c r="D557" s="26"/>
      <c r="E557" s="26" t="s">
        <v>950</v>
      </c>
      <c r="F557" s="24">
        <v>0</v>
      </c>
      <c r="G557" s="24">
        <v>0</v>
      </c>
      <c r="H557" s="24">
        <v>0</v>
      </c>
      <c r="I557" s="24">
        <v>0</v>
      </c>
      <c r="J557" s="24">
        <v>0</v>
      </c>
      <c r="K557" s="24">
        <f t="shared" si="16"/>
        <v>0</v>
      </c>
      <c r="L557" s="24">
        <f t="shared" si="17"/>
        <v>0</v>
      </c>
      <c r="N557" s="26" t="s">
        <v>1081</v>
      </c>
      <c r="O557" t="s">
        <v>22</v>
      </c>
    </row>
    <row r="558" spans="2:15" ht="13" x14ac:dyDescent="0.15">
      <c r="B558" s="26"/>
      <c r="C558" s="26"/>
      <c r="D558" s="26"/>
      <c r="E558" s="26" t="s">
        <v>950</v>
      </c>
      <c r="F558" s="24">
        <v>0</v>
      </c>
      <c r="G558" s="24">
        <v>0</v>
      </c>
      <c r="H558" s="24">
        <v>0</v>
      </c>
      <c r="I558" s="24">
        <v>0</v>
      </c>
      <c r="J558" s="24">
        <v>0</v>
      </c>
      <c r="K558" s="24">
        <f t="shared" si="16"/>
        <v>0</v>
      </c>
      <c r="L558" s="24">
        <f t="shared" si="17"/>
        <v>0</v>
      </c>
      <c r="N558" s="26" t="s">
        <v>1082</v>
      </c>
      <c r="O558" t="s">
        <v>22</v>
      </c>
    </row>
    <row r="559" spans="2:15" ht="13" x14ac:dyDescent="0.15">
      <c r="B559" s="26"/>
      <c r="C559" s="26"/>
      <c r="D559" s="26"/>
      <c r="E559" s="26" t="s">
        <v>950</v>
      </c>
      <c r="F559" s="24">
        <v>0</v>
      </c>
      <c r="G559" s="24">
        <v>0</v>
      </c>
      <c r="H559" s="24">
        <v>0</v>
      </c>
      <c r="I559" s="24">
        <v>0</v>
      </c>
      <c r="J559" s="24">
        <v>0</v>
      </c>
      <c r="K559" s="24">
        <f t="shared" si="16"/>
        <v>0</v>
      </c>
      <c r="L559" s="24">
        <f t="shared" si="17"/>
        <v>0</v>
      </c>
      <c r="N559" s="26" t="s">
        <v>1083</v>
      </c>
      <c r="O559" t="s">
        <v>22</v>
      </c>
    </row>
    <row r="560" spans="2:15" ht="13" x14ac:dyDescent="0.15">
      <c r="B560" s="26"/>
      <c r="C560" s="26"/>
      <c r="D560" s="26"/>
      <c r="E560" s="26" t="s">
        <v>950</v>
      </c>
      <c r="F560" s="24">
        <v>0</v>
      </c>
      <c r="G560" s="24">
        <v>0</v>
      </c>
      <c r="H560" s="24">
        <v>0</v>
      </c>
      <c r="I560" s="24">
        <v>0</v>
      </c>
      <c r="J560" s="24">
        <v>0</v>
      </c>
      <c r="K560" s="24">
        <f t="shared" si="16"/>
        <v>0</v>
      </c>
      <c r="L560" s="24">
        <f t="shared" si="17"/>
        <v>0</v>
      </c>
      <c r="N560" s="26" t="s">
        <v>1084</v>
      </c>
      <c r="O560" t="s">
        <v>22</v>
      </c>
    </row>
    <row r="561" spans="2:15" ht="13" x14ac:dyDescent="0.15">
      <c r="B561" s="26"/>
      <c r="C561" s="26"/>
      <c r="D561" s="26"/>
      <c r="E561" s="26" t="s">
        <v>950</v>
      </c>
      <c r="F561" s="24">
        <v>0</v>
      </c>
      <c r="G561" s="24">
        <v>0</v>
      </c>
      <c r="H561" s="24">
        <v>0</v>
      </c>
      <c r="I561" s="24">
        <v>0</v>
      </c>
      <c r="J561" s="24">
        <v>0</v>
      </c>
      <c r="K561" s="24">
        <f t="shared" si="16"/>
        <v>0</v>
      </c>
      <c r="L561" s="24">
        <f t="shared" si="17"/>
        <v>0</v>
      </c>
      <c r="N561" s="26" t="s">
        <v>1085</v>
      </c>
      <c r="O561" t="s">
        <v>22</v>
      </c>
    </row>
    <row r="562" spans="2:15" ht="13" x14ac:dyDescent="0.15">
      <c r="B562" s="26"/>
      <c r="C562" s="26"/>
      <c r="D562" s="26"/>
      <c r="E562" s="26" t="s">
        <v>950</v>
      </c>
      <c r="F562" s="24">
        <v>0</v>
      </c>
      <c r="G562" s="24">
        <v>0</v>
      </c>
      <c r="H562" s="24">
        <v>0</v>
      </c>
      <c r="I562" s="24">
        <v>0</v>
      </c>
      <c r="J562" s="24">
        <v>0</v>
      </c>
      <c r="K562" s="24">
        <f t="shared" si="16"/>
        <v>0</v>
      </c>
      <c r="L562" s="24">
        <f t="shared" si="17"/>
        <v>0</v>
      </c>
      <c r="N562" s="26" t="s">
        <v>1086</v>
      </c>
      <c r="O562" t="s">
        <v>22</v>
      </c>
    </row>
    <row r="563" spans="2:15" ht="13" x14ac:dyDescent="0.15">
      <c r="B563" s="26"/>
      <c r="C563" s="26"/>
      <c r="D563" s="26"/>
      <c r="E563" s="26" t="s">
        <v>950</v>
      </c>
      <c r="F563" s="24">
        <v>0</v>
      </c>
      <c r="G563" s="24">
        <v>0</v>
      </c>
      <c r="H563" s="24">
        <v>0</v>
      </c>
      <c r="I563" s="24">
        <v>0</v>
      </c>
      <c r="J563" s="24">
        <v>0</v>
      </c>
      <c r="K563" s="24">
        <f t="shared" si="16"/>
        <v>0</v>
      </c>
      <c r="L563" s="24">
        <f t="shared" si="17"/>
        <v>0</v>
      </c>
      <c r="N563" s="26" t="s">
        <v>1087</v>
      </c>
      <c r="O563" t="s">
        <v>22</v>
      </c>
    </row>
    <row r="564" spans="2:15" ht="13" x14ac:dyDescent="0.15">
      <c r="B564" s="26"/>
      <c r="C564" s="26"/>
      <c r="D564" s="26"/>
      <c r="E564" s="26" t="s">
        <v>950</v>
      </c>
      <c r="F564" s="24">
        <v>0</v>
      </c>
      <c r="G564" s="24">
        <v>0</v>
      </c>
      <c r="H564" s="24">
        <v>0</v>
      </c>
      <c r="I564" s="24">
        <v>0</v>
      </c>
      <c r="J564" s="24">
        <v>0</v>
      </c>
      <c r="K564" s="24">
        <f t="shared" si="16"/>
        <v>0</v>
      </c>
      <c r="L564" s="24">
        <f t="shared" si="17"/>
        <v>0</v>
      </c>
      <c r="N564" s="26" t="s">
        <v>1088</v>
      </c>
      <c r="O564" t="s">
        <v>22</v>
      </c>
    </row>
    <row r="565" spans="2:15" ht="13" x14ac:dyDescent="0.15">
      <c r="B565" s="26"/>
      <c r="C565" s="26"/>
      <c r="D565" s="26"/>
      <c r="E565" s="26" t="s">
        <v>950</v>
      </c>
      <c r="F565" s="24">
        <v>0</v>
      </c>
      <c r="G565" s="24">
        <v>0</v>
      </c>
      <c r="H565" s="24">
        <v>0</v>
      </c>
      <c r="I565" s="24">
        <v>0</v>
      </c>
      <c r="J565" s="24">
        <v>0</v>
      </c>
      <c r="K565" s="24">
        <f t="shared" si="16"/>
        <v>0</v>
      </c>
      <c r="L565" s="24">
        <f t="shared" si="17"/>
        <v>0</v>
      </c>
      <c r="N565" s="26" t="s">
        <v>1089</v>
      </c>
      <c r="O565" t="s">
        <v>22</v>
      </c>
    </row>
    <row r="566" spans="2:15" ht="13" x14ac:dyDescent="0.15">
      <c r="B566" s="26"/>
      <c r="C566" s="26"/>
      <c r="D566" s="26"/>
      <c r="E566" s="26" t="s">
        <v>950</v>
      </c>
      <c r="F566" s="24">
        <v>0</v>
      </c>
      <c r="G566" s="24">
        <v>0</v>
      </c>
      <c r="H566" s="24">
        <v>0</v>
      </c>
      <c r="I566" s="24">
        <v>0</v>
      </c>
      <c r="J566" s="24">
        <v>0</v>
      </c>
      <c r="K566" s="24">
        <f t="shared" si="16"/>
        <v>0</v>
      </c>
      <c r="L566" s="24">
        <f t="shared" si="17"/>
        <v>0</v>
      </c>
      <c r="N566" s="26" t="s">
        <v>1090</v>
      </c>
      <c r="O566" t="s">
        <v>22</v>
      </c>
    </row>
    <row r="567" spans="2:15" ht="13" x14ac:dyDescent="0.15">
      <c r="B567" s="26"/>
      <c r="C567" s="26"/>
      <c r="D567" s="26"/>
      <c r="E567" s="26" t="s">
        <v>950</v>
      </c>
      <c r="F567" s="24">
        <v>0</v>
      </c>
      <c r="G567" s="24">
        <v>0</v>
      </c>
      <c r="H567" s="24">
        <v>0</v>
      </c>
      <c r="I567" s="24">
        <v>0</v>
      </c>
      <c r="J567" s="24">
        <v>0</v>
      </c>
      <c r="K567" s="24">
        <f t="shared" si="16"/>
        <v>0</v>
      </c>
      <c r="L567" s="24">
        <f t="shared" si="17"/>
        <v>0</v>
      </c>
      <c r="N567" s="26" t="s">
        <v>1091</v>
      </c>
      <c r="O567" t="s">
        <v>22</v>
      </c>
    </row>
    <row r="568" spans="2:15" ht="13" x14ac:dyDescent="0.15">
      <c r="B568" s="26"/>
      <c r="C568" s="26"/>
      <c r="D568" s="26"/>
      <c r="E568" s="26" t="s">
        <v>950</v>
      </c>
      <c r="F568" s="24">
        <v>0</v>
      </c>
      <c r="G568" s="24">
        <v>0</v>
      </c>
      <c r="H568" s="24">
        <v>0</v>
      </c>
      <c r="I568" s="24">
        <v>0</v>
      </c>
      <c r="J568" s="24">
        <v>0</v>
      </c>
      <c r="K568" s="24">
        <f t="shared" si="16"/>
        <v>0</v>
      </c>
      <c r="L568" s="24">
        <f t="shared" si="17"/>
        <v>0</v>
      </c>
      <c r="N568" s="26" t="s">
        <v>1092</v>
      </c>
      <c r="O568" t="s">
        <v>22</v>
      </c>
    </row>
    <row r="569" spans="2:15" ht="13" x14ac:dyDescent="0.15">
      <c r="B569" s="25"/>
      <c r="C569" s="25"/>
      <c r="D569" s="25" t="s">
        <v>1094</v>
      </c>
      <c r="E569" s="25"/>
      <c r="F569" s="23">
        <v>0</v>
      </c>
      <c r="G569" s="23">
        <v>0</v>
      </c>
      <c r="H569" s="23">
        <v>0</v>
      </c>
      <c r="I569" s="23">
        <v>0</v>
      </c>
      <c r="J569" s="23">
        <v>0</v>
      </c>
      <c r="K569" s="23">
        <f t="shared" si="16"/>
        <v>0</v>
      </c>
      <c r="L569" s="23">
        <f t="shared" si="17"/>
        <v>0</v>
      </c>
      <c r="N569" s="25" t="s">
        <v>1093</v>
      </c>
      <c r="O569"/>
    </row>
    <row r="570" spans="2:15" ht="13" x14ac:dyDescent="0.15">
      <c r="B570" s="26"/>
      <c r="C570" s="26"/>
      <c r="D570" s="26"/>
      <c r="E570" s="26" t="s">
        <v>1096</v>
      </c>
      <c r="F570" s="24">
        <v>0</v>
      </c>
      <c r="G570" s="24">
        <v>0</v>
      </c>
      <c r="H570" s="24">
        <v>0</v>
      </c>
      <c r="I570" s="24">
        <v>0</v>
      </c>
      <c r="J570" s="24">
        <v>0</v>
      </c>
      <c r="K570" s="24">
        <f t="shared" si="16"/>
        <v>0</v>
      </c>
      <c r="L570" s="24">
        <f t="shared" si="17"/>
        <v>0</v>
      </c>
      <c r="N570" s="26" t="s">
        <v>1095</v>
      </c>
      <c r="O570" t="s">
        <v>22</v>
      </c>
    </row>
    <row r="571" spans="2:15" ht="13" x14ac:dyDescent="0.15">
      <c r="B571" s="26"/>
      <c r="C571" s="26"/>
      <c r="D571" s="26"/>
      <c r="E571" s="26" t="s">
        <v>1098</v>
      </c>
      <c r="F571" s="24">
        <v>0</v>
      </c>
      <c r="G571" s="24">
        <v>0</v>
      </c>
      <c r="H571" s="24">
        <v>0</v>
      </c>
      <c r="I571" s="24">
        <v>0</v>
      </c>
      <c r="J571" s="24">
        <v>0</v>
      </c>
      <c r="K571" s="24">
        <f t="shared" si="16"/>
        <v>0</v>
      </c>
      <c r="L571" s="24">
        <f t="shared" si="17"/>
        <v>0</v>
      </c>
      <c r="N571" s="26" t="s">
        <v>1097</v>
      </c>
      <c r="O571" t="s">
        <v>22</v>
      </c>
    </row>
    <row r="572" spans="2:15" ht="13" x14ac:dyDescent="0.15">
      <c r="B572" s="25"/>
      <c r="C572" s="25" t="s">
        <v>1100</v>
      </c>
      <c r="D572" s="25"/>
      <c r="E572" s="25"/>
      <c r="F572" s="23">
        <v>1262000</v>
      </c>
      <c r="G572" s="23">
        <v>1464367.83</v>
      </c>
      <c r="H572" s="23">
        <v>2726367.83</v>
      </c>
      <c r="I572" s="23">
        <v>2218267.89</v>
      </c>
      <c r="J572" s="23">
        <v>2218267.89</v>
      </c>
      <c r="K572" s="23">
        <f t="shared" si="16"/>
        <v>-508099.93999999994</v>
      </c>
      <c r="L572" s="23">
        <f t="shared" si="17"/>
        <v>-18.636514648135353</v>
      </c>
      <c r="N572" s="25" t="s">
        <v>1099</v>
      </c>
      <c r="O572"/>
    </row>
    <row r="573" spans="2:15" ht="13" x14ac:dyDescent="0.15">
      <c r="B573" s="25"/>
      <c r="C573" s="25"/>
      <c r="D573" s="25" t="s">
        <v>1102</v>
      </c>
      <c r="E573" s="25"/>
      <c r="F573" s="23">
        <v>850000</v>
      </c>
      <c r="G573" s="23">
        <v>1304303.1000000001</v>
      </c>
      <c r="H573" s="23">
        <v>2154303.1</v>
      </c>
      <c r="I573" s="23">
        <v>1980934.89</v>
      </c>
      <c r="J573" s="23">
        <v>1980934.89</v>
      </c>
      <c r="K573" s="23">
        <f t="shared" si="16"/>
        <v>-173368.2100000002</v>
      </c>
      <c r="L573" s="23">
        <f t="shared" si="17"/>
        <v>-8.0475310089838423</v>
      </c>
      <c r="N573" s="25" t="s">
        <v>1101</v>
      </c>
      <c r="O573"/>
    </row>
    <row r="574" spans="2:15" ht="13" x14ac:dyDescent="0.15">
      <c r="B574" s="26"/>
      <c r="C574" s="26"/>
      <c r="D574" s="26"/>
      <c r="E574" s="26" t="s">
        <v>1104</v>
      </c>
      <c r="F574" s="24">
        <v>725000</v>
      </c>
      <c r="G574" s="24">
        <v>1349469.62</v>
      </c>
      <c r="H574" s="24">
        <v>2074469.62</v>
      </c>
      <c r="I574" s="24">
        <v>1946434.89</v>
      </c>
      <c r="J574" s="24">
        <v>1946434.89</v>
      </c>
      <c r="K574" s="24">
        <f t="shared" si="16"/>
        <v>-128034.73000000021</v>
      </c>
      <c r="L574" s="24">
        <f t="shared" si="17"/>
        <v>-6.1719260077667562</v>
      </c>
      <c r="N574" s="26" t="s">
        <v>1103</v>
      </c>
      <c r="O574" t="s">
        <v>22</v>
      </c>
    </row>
    <row r="575" spans="2:15" ht="13" x14ac:dyDescent="0.15">
      <c r="B575" s="26"/>
      <c r="C575" s="26"/>
      <c r="D575" s="26"/>
      <c r="E575" s="26" t="s">
        <v>1106</v>
      </c>
      <c r="F575" s="24">
        <v>60000</v>
      </c>
      <c r="G575" s="24">
        <v>-14760</v>
      </c>
      <c r="H575" s="24">
        <v>45240</v>
      </c>
      <c r="I575" s="24">
        <v>0</v>
      </c>
      <c r="J575" s="24">
        <v>0</v>
      </c>
      <c r="K575" s="24">
        <f t="shared" si="16"/>
        <v>-45240</v>
      </c>
      <c r="L575" s="24">
        <f t="shared" si="17"/>
        <v>-100</v>
      </c>
      <c r="N575" s="26" t="s">
        <v>1105</v>
      </c>
      <c r="O575" t="s">
        <v>22</v>
      </c>
    </row>
    <row r="576" spans="2:15" ht="13" x14ac:dyDescent="0.15">
      <c r="B576" s="26"/>
      <c r="C576" s="26"/>
      <c r="D576" s="26"/>
      <c r="E576" s="26" t="s">
        <v>1108</v>
      </c>
      <c r="F576" s="24">
        <v>0</v>
      </c>
      <c r="G576" s="24">
        <v>0</v>
      </c>
      <c r="H576" s="24">
        <v>0</v>
      </c>
      <c r="I576" s="24">
        <v>0</v>
      </c>
      <c r="J576" s="24">
        <v>0</v>
      </c>
      <c r="K576" s="24">
        <f t="shared" si="16"/>
        <v>0</v>
      </c>
      <c r="L576" s="24">
        <f t="shared" si="17"/>
        <v>0</v>
      </c>
      <c r="N576" s="26" t="s">
        <v>1107</v>
      </c>
      <c r="O576" t="s">
        <v>22</v>
      </c>
    </row>
    <row r="577" spans="2:15" ht="13" x14ac:dyDescent="0.15">
      <c r="B577" s="26"/>
      <c r="C577" s="26"/>
      <c r="D577" s="26"/>
      <c r="E577" s="26" t="s">
        <v>1110</v>
      </c>
      <c r="F577" s="24">
        <v>0</v>
      </c>
      <c r="G577" s="24">
        <v>0</v>
      </c>
      <c r="H577" s="24">
        <v>0</v>
      </c>
      <c r="I577" s="24">
        <v>0</v>
      </c>
      <c r="J577" s="24">
        <v>0</v>
      </c>
      <c r="K577" s="24">
        <f t="shared" si="16"/>
        <v>0</v>
      </c>
      <c r="L577" s="24">
        <f t="shared" si="17"/>
        <v>0</v>
      </c>
      <c r="N577" s="26" t="s">
        <v>1109</v>
      </c>
      <c r="O577" t="s">
        <v>22</v>
      </c>
    </row>
    <row r="578" spans="2:15" ht="13" x14ac:dyDescent="0.15">
      <c r="B578" s="26"/>
      <c r="C578" s="26"/>
      <c r="D578" s="26"/>
      <c r="E578" s="26" t="s">
        <v>1112</v>
      </c>
      <c r="F578" s="24">
        <v>0</v>
      </c>
      <c r="G578" s="24">
        <v>0</v>
      </c>
      <c r="H578" s="24">
        <v>0</v>
      </c>
      <c r="I578" s="24">
        <v>0</v>
      </c>
      <c r="J578" s="24">
        <v>0</v>
      </c>
      <c r="K578" s="24">
        <f t="shared" si="16"/>
        <v>0</v>
      </c>
      <c r="L578" s="24">
        <f t="shared" si="17"/>
        <v>0</v>
      </c>
      <c r="N578" s="26" t="s">
        <v>1111</v>
      </c>
      <c r="O578" t="s">
        <v>22</v>
      </c>
    </row>
    <row r="579" spans="2:15" ht="13" x14ac:dyDescent="0.15">
      <c r="B579" s="26"/>
      <c r="C579" s="26"/>
      <c r="D579" s="26"/>
      <c r="E579" s="26" t="s">
        <v>1114</v>
      </c>
      <c r="F579" s="24">
        <v>0</v>
      </c>
      <c r="G579" s="24">
        <v>0</v>
      </c>
      <c r="H579" s="24">
        <v>0</v>
      </c>
      <c r="I579" s="24">
        <v>0</v>
      </c>
      <c r="J579" s="24">
        <v>0</v>
      </c>
      <c r="K579" s="24">
        <f t="shared" si="16"/>
        <v>0</v>
      </c>
      <c r="L579" s="24">
        <f t="shared" si="17"/>
        <v>0</v>
      </c>
      <c r="N579" s="26" t="s">
        <v>1113</v>
      </c>
      <c r="O579" t="s">
        <v>22</v>
      </c>
    </row>
    <row r="580" spans="2:15" ht="13" x14ac:dyDescent="0.15">
      <c r="B580" s="26"/>
      <c r="C580" s="26"/>
      <c r="D580" s="26"/>
      <c r="E580" s="26" t="s">
        <v>950</v>
      </c>
      <c r="F580" s="24">
        <v>0</v>
      </c>
      <c r="G580" s="24">
        <v>0</v>
      </c>
      <c r="H580" s="24">
        <v>0</v>
      </c>
      <c r="I580" s="24">
        <v>0</v>
      </c>
      <c r="J580" s="24">
        <v>0</v>
      </c>
      <c r="K580" s="24">
        <f t="shared" si="16"/>
        <v>0</v>
      </c>
      <c r="L580" s="24">
        <f t="shared" si="17"/>
        <v>0</v>
      </c>
      <c r="N580" s="26" t="s">
        <v>1115</v>
      </c>
      <c r="O580" t="s">
        <v>22</v>
      </c>
    </row>
    <row r="581" spans="2:15" ht="13" x14ac:dyDescent="0.15">
      <c r="B581" s="26"/>
      <c r="C581" s="26"/>
      <c r="D581" s="26"/>
      <c r="E581" s="26" t="s">
        <v>950</v>
      </c>
      <c r="F581" s="24">
        <v>0</v>
      </c>
      <c r="G581" s="24">
        <v>0</v>
      </c>
      <c r="H581" s="24">
        <v>0</v>
      </c>
      <c r="I581" s="24">
        <v>0</v>
      </c>
      <c r="J581" s="24">
        <v>0</v>
      </c>
      <c r="K581" s="24">
        <f t="shared" si="16"/>
        <v>0</v>
      </c>
      <c r="L581" s="24">
        <f t="shared" si="17"/>
        <v>0</v>
      </c>
      <c r="N581" s="26" t="s">
        <v>1116</v>
      </c>
      <c r="O581" t="s">
        <v>22</v>
      </c>
    </row>
    <row r="582" spans="2:15" ht="13" x14ac:dyDescent="0.15">
      <c r="B582" s="26"/>
      <c r="C582" s="26"/>
      <c r="D582" s="26"/>
      <c r="E582" s="26" t="s">
        <v>950</v>
      </c>
      <c r="F582" s="24">
        <v>0</v>
      </c>
      <c r="G582" s="24">
        <v>0</v>
      </c>
      <c r="H582" s="24">
        <v>0</v>
      </c>
      <c r="I582" s="24">
        <v>0</v>
      </c>
      <c r="J582" s="24">
        <v>0</v>
      </c>
      <c r="K582" s="24">
        <f t="shared" si="16"/>
        <v>0</v>
      </c>
      <c r="L582" s="24">
        <f t="shared" si="17"/>
        <v>0</v>
      </c>
      <c r="N582" s="26" t="s">
        <v>1117</v>
      </c>
      <c r="O582" t="s">
        <v>22</v>
      </c>
    </row>
    <row r="583" spans="2:15" ht="13" x14ac:dyDescent="0.15">
      <c r="B583" s="26"/>
      <c r="C583" s="26"/>
      <c r="D583" s="26"/>
      <c r="E583" s="26" t="s">
        <v>950</v>
      </c>
      <c r="F583" s="24">
        <v>65000</v>
      </c>
      <c r="G583" s="24">
        <v>-30406.52</v>
      </c>
      <c r="H583" s="24">
        <v>34593.480000000003</v>
      </c>
      <c r="I583" s="24">
        <v>34500</v>
      </c>
      <c r="J583" s="24">
        <v>34500</v>
      </c>
      <c r="K583" s="24">
        <f t="shared" si="16"/>
        <v>-93.480000000003201</v>
      </c>
      <c r="L583" s="24">
        <f t="shared" si="17"/>
        <v>-0.27022433129018297</v>
      </c>
      <c r="N583" s="26" t="s">
        <v>1118</v>
      </c>
      <c r="O583" t="s">
        <v>22</v>
      </c>
    </row>
    <row r="584" spans="2:15" ht="13" x14ac:dyDescent="0.15">
      <c r="B584" s="25"/>
      <c r="C584" s="25"/>
      <c r="D584" s="25" t="s">
        <v>1120</v>
      </c>
      <c r="E584" s="25"/>
      <c r="F584" s="23">
        <v>0</v>
      </c>
      <c r="G584" s="23">
        <v>0</v>
      </c>
      <c r="H584" s="23">
        <v>0</v>
      </c>
      <c r="I584" s="23">
        <v>0</v>
      </c>
      <c r="J584" s="23">
        <v>0</v>
      </c>
      <c r="K584" s="23">
        <f t="shared" si="16"/>
        <v>0</v>
      </c>
      <c r="L584" s="23">
        <f t="shared" si="17"/>
        <v>0</v>
      </c>
      <c r="N584" s="25" t="s">
        <v>1119</v>
      </c>
      <c r="O584"/>
    </row>
    <row r="585" spans="2:15" ht="13" x14ac:dyDescent="0.15">
      <c r="B585" s="26"/>
      <c r="C585" s="26"/>
      <c r="D585" s="26"/>
      <c r="E585" s="26" t="s">
        <v>1122</v>
      </c>
      <c r="F585" s="24">
        <v>0</v>
      </c>
      <c r="G585" s="24">
        <v>0</v>
      </c>
      <c r="H585" s="24">
        <v>0</v>
      </c>
      <c r="I585" s="24">
        <v>0</v>
      </c>
      <c r="J585" s="24">
        <v>0</v>
      </c>
      <c r="K585" s="24">
        <f t="shared" si="16"/>
        <v>0</v>
      </c>
      <c r="L585" s="24">
        <f t="shared" si="17"/>
        <v>0</v>
      </c>
      <c r="N585" s="26" t="s">
        <v>1121</v>
      </c>
      <c r="O585" t="s">
        <v>22</v>
      </c>
    </row>
    <row r="586" spans="2:15" ht="13" x14ac:dyDescent="0.15">
      <c r="B586" s="25"/>
      <c r="C586" s="25"/>
      <c r="D586" s="25" t="s">
        <v>1124</v>
      </c>
      <c r="E586" s="25"/>
      <c r="F586" s="23">
        <v>250000</v>
      </c>
      <c r="G586" s="23">
        <v>-32000</v>
      </c>
      <c r="H586" s="23">
        <v>218000</v>
      </c>
      <c r="I586" s="23">
        <v>111750</v>
      </c>
      <c r="J586" s="23">
        <v>111750</v>
      </c>
      <c r="K586" s="23">
        <f t="shared" si="16"/>
        <v>-106250</v>
      </c>
      <c r="L586" s="23">
        <f t="shared" si="17"/>
        <v>-48.738532110091739</v>
      </c>
      <c r="N586" s="25" t="s">
        <v>1123</v>
      </c>
      <c r="O586"/>
    </row>
    <row r="587" spans="2:15" ht="13" x14ac:dyDescent="0.15">
      <c r="B587" s="26"/>
      <c r="C587" s="26"/>
      <c r="D587" s="26"/>
      <c r="E587" s="26" t="s">
        <v>1126</v>
      </c>
      <c r="F587" s="24">
        <v>250000</v>
      </c>
      <c r="G587" s="24">
        <v>-32000</v>
      </c>
      <c r="H587" s="24">
        <v>218000</v>
      </c>
      <c r="I587" s="24">
        <v>111750</v>
      </c>
      <c r="J587" s="24">
        <v>111750</v>
      </c>
      <c r="K587" s="24">
        <f t="shared" si="16"/>
        <v>-106250</v>
      </c>
      <c r="L587" s="24">
        <f t="shared" si="17"/>
        <v>-48.738532110091739</v>
      </c>
      <c r="N587" s="26" t="s">
        <v>1125</v>
      </c>
      <c r="O587" t="s">
        <v>22</v>
      </c>
    </row>
    <row r="588" spans="2:15" ht="13" x14ac:dyDescent="0.15">
      <c r="B588" s="25"/>
      <c r="C588" s="25"/>
      <c r="D588" s="25" t="s">
        <v>1128</v>
      </c>
      <c r="E588" s="25"/>
      <c r="F588" s="23">
        <v>0</v>
      </c>
      <c r="G588" s="23">
        <v>0</v>
      </c>
      <c r="H588" s="23">
        <v>0</v>
      </c>
      <c r="I588" s="23">
        <v>0</v>
      </c>
      <c r="J588" s="23">
        <v>0</v>
      </c>
      <c r="K588" s="23">
        <f t="shared" si="16"/>
        <v>0</v>
      </c>
      <c r="L588" s="23">
        <f t="shared" si="17"/>
        <v>0</v>
      </c>
      <c r="N588" s="25" t="s">
        <v>1127</v>
      </c>
      <c r="O588"/>
    </row>
    <row r="589" spans="2:15" ht="13" x14ac:dyDescent="0.15">
      <c r="B589" s="26"/>
      <c r="C589" s="26"/>
      <c r="D589" s="26"/>
      <c r="E589" s="26" t="s">
        <v>1130</v>
      </c>
      <c r="F589" s="24">
        <v>0</v>
      </c>
      <c r="G589" s="24">
        <v>0</v>
      </c>
      <c r="H589" s="24">
        <v>0</v>
      </c>
      <c r="I589" s="24">
        <v>0</v>
      </c>
      <c r="J589" s="24">
        <v>0</v>
      </c>
      <c r="K589" s="24">
        <f t="shared" ref="K589:K652" si="18">J589- H589</f>
        <v>0</v>
      </c>
      <c r="L589" s="24">
        <f t="shared" ref="L589:L652" si="19">IF(H589&lt;&gt;0, ((J589-H589)/H589)*100, 0)</f>
        <v>0</v>
      </c>
      <c r="N589" s="26" t="s">
        <v>1129</v>
      </c>
      <c r="O589" t="s">
        <v>22</v>
      </c>
    </row>
    <row r="590" spans="2:15" ht="13" x14ac:dyDescent="0.15">
      <c r="B590" s="26"/>
      <c r="C590" s="26"/>
      <c r="D590" s="26"/>
      <c r="E590" s="26" t="s">
        <v>1132</v>
      </c>
      <c r="F590" s="24">
        <v>0</v>
      </c>
      <c r="G590" s="24">
        <v>0</v>
      </c>
      <c r="H590" s="24">
        <v>0</v>
      </c>
      <c r="I590" s="24">
        <v>0</v>
      </c>
      <c r="J590" s="24">
        <v>0</v>
      </c>
      <c r="K590" s="24">
        <f t="shared" si="18"/>
        <v>0</v>
      </c>
      <c r="L590" s="24">
        <f t="shared" si="19"/>
        <v>0</v>
      </c>
      <c r="N590" s="26" t="s">
        <v>1131</v>
      </c>
      <c r="O590" t="s">
        <v>22</v>
      </c>
    </row>
    <row r="591" spans="2:15" ht="13" x14ac:dyDescent="0.15">
      <c r="B591" s="25"/>
      <c r="C591" s="25"/>
      <c r="D591" s="25" t="s">
        <v>1134</v>
      </c>
      <c r="E591" s="25"/>
      <c r="F591" s="23">
        <v>0</v>
      </c>
      <c r="G591" s="23">
        <v>0</v>
      </c>
      <c r="H591" s="23">
        <v>0</v>
      </c>
      <c r="I591" s="23">
        <v>0</v>
      </c>
      <c r="J591" s="23">
        <v>0</v>
      </c>
      <c r="K591" s="23">
        <f t="shared" si="18"/>
        <v>0</v>
      </c>
      <c r="L591" s="23">
        <f t="shared" si="19"/>
        <v>0</v>
      </c>
      <c r="N591" s="25" t="s">
        <v>1133</v>
      </c>
      <c r="O591"/>
    </row>
    <row r="592" spans="2:15" ht="13" x14ac:dyDescent="0.15">
      <c r="B592" s="26"/>
      <c r="C592" s="26"/>
      <c r="D592" s="26"/>
      <c r="E592" s="26" t="s">
        <v>1136</v>
      </c>
      <c r="F592" s="24">
        <v>0</v>
      </c>
      <c r="G592" s="24">
        <v>0</v>
      </c>
      <c r="H592" s="24">
        <v>0</v>
      </c>
      <c r="I592" s="24">
        <v>0</v>
      </c>
      <c r="J592" s="24">
        <v>0</v>
      </c>
      <c r="K592" s="24">
        <f t="shared" si="18"/>
        <v>0</v>
      </c>
      <c r="L592" s="24">
        <f t="shared" si="19"/>
        <v>0</v>
      </c>
      <c r="N592" s="26" t="s">
        <v>1135</v>
      </c>
      <c r="O592" t="s">
        <v>22</v>
      </c>
    </row>
    <row r="593" spans="2:15" ht="13" x14ac:dyDescent="0.15">
      <c r="B593" s="25"/>
      <c r="C593" s="25"/>
      <c r="D593" s="25" t="s">
        <v>1138</v>
      </c>
      <c r="E593" s="25"/>
      <c r="F593" s="23">
        <v>0</v>
      </c>
      <c r="G593" s="23">
        <v>0</v>
      </c>
      <c r="H593" s="23">
        <v>0</v>
      </c>
      <c r="I593" s="23">
        <v>0</v>
      </c>
      <c r="J593" s="23">
        <v>0</v>
      </c>
      <c r="K593" s="23">
        <f t="shared" si="18"/>
        <v>0</v>
      </c>
      <c r="L593" s="23">
        <f t="shared" si="19"/>
        <v>0</v>
      </c>
      <c r="N593" s="25" t="s">
        <v>1137</v>
      </c>
      <c r="O593"/>
    </row>
    <row r="594" spans="2:15" ht="13" x14ac:dyDescent="0.15">
      <c r="B594" s="26"/>
      <c r="C594" s="26"/>
      <c r="D594" s="26"/>
      <c r="E594" s="26" t="s">
        <v>1140</v>
      </c>
      <c r="F594" s="24">
        <v>0</v>
      </c>
      <c r="G594" s="24">
        <v>0</v>
      </c>
      <c r="H594" s="24">
        <v>0</v>
      </c>
      <c r="I594" s="24">
        <v>0</v>
      </c>
      <c r="J594" s="24">
        <v>0</v>
      </c>
      <c r="K594" s="24">
        <f t="shared" si="18"/>
        <v>0</v>
      </c>
      <c r="L594" s="24">
        <f t="shared" si="19"/>
        <v>0</v>
      </c>
      <c r="N594" s="26" t="s">
        <v>1139</v>
      </c>
      <c r="O594" t="s">
        <v>22</v>
      </c>
    </row>
    <row r="595" spans="2:15" ht="13" x14ac:dyDescent="0.15">
      <c r="B595" s="25"/>
      <c r="C595" s="25"/>
      <c r="D595" s="25" t="s">
        <v>1142</v>
      </c>
      <c r="E595" s="25"/>
      <c r="F595" s="23">
        <v>0</v>
      </c>
      <c r="G595" s="23">
        <v>0</v>
      </c>
      <c r="H595" s="23">
        <v>0</v>
      </c>
      <c r="I595" s="23">
        <v>0</v>
      </c>
      <c r="J595" s="23">
        <v>0</v>
      </c>
      <c r="K595" s="23">
        <f t="shared" si="18"/>
        <v>0</v>
      </c>
      <c r="L595" s="23">
        <f t="shared" si="19"/>
        <v>0</v>
      </c>
      <c r="N595" s="25" t="s">
        <v>1141</v>
      </c>
      <c r="O595"/>
    </row>
    <row r="596" spans="2:15" ht="13" x14ac:dyDescent="0.15">
      <c r="B596" s="26"/>
      <c r="C596" s="26"/>
      <c r="D596" s="26"/>
      <c r="E596" s="26" t="s">
        <v>1144</v>
      </c>
      <c r="F596" s="24">
        <v>0</v>
      </c>
      <c r="G596" s="24">
        <v>0</v>
      </c>
      <c r="H596" s="24">
        <v>0</v>
      </c>
      <c r="I596" s="24">
        <v>0</v>
      </c>
      <c r="J596" s="24">
        <v>0</v>
      </c>
      <c r="K596" s="24">
        <f t="shared" si="18"/>
        <v>0</v>
      </c>
      <c r="L596" s="24">
        <f t="shared" si="19"/>
        <v>0</v>
      </c>
      <c r="N596" s="26" t="s">
        <v>1143</v>
      </c>
      <c r="O596" t="s">
        <v>22</v>
      </c>
    </row>
    <row r="597" spans="2:15" ht="13" x14ac:dyDescent="0.15">
      <c r="B597" s="25"/>
      <c r="C597" s="25"/>
      <c r="D597" s="25" t="s">
        <v>1146</v>
      </c>
      <c r="E597" s="25"/>
      <c r="F597" s="23">
        <v>162000</v>
      </c>
      <c r="G597" s="23">
        <v>192064.73</v>
      </c>
      <c r="H597" s="23">
        <v>354064.73</v>
      </c>
      <c r="I597" s="23">
        <v>125583</v>
      </c>
      <c r="J597" s="23">
        <v>125583</v>
      </c>
      <c r="K597" s="23">
        <f t="shared" si="18"/>
        <v>-228481.72999999998</v>
      </c>
      <c r="L597" s="23">
        <f t="shared" si="19"/>
        <v>-64.531061876736501</v>
      </c>
      <c r="N597" s="25" t="s">
        <v>1145</v>
      </c>
      <c r="O597"/>
    </row>
    <row r="598" spans="2:15" ht="13" x14ac:dyDescent="0.15">
      <c r="B598" s="26"/>
      <c r="C598" s="26"/>
      <c r="D598" s="26"/>
      <c r="E598" s="26" t="s">
        <v>1148</v>
      </c>
      <c r="F598" s="24">
        <v>162000</v>
      </c>
      <c r="G598" s="24">
        <v>192064.73</v>
      </c>
      <c r="H598" s="24">
        <v>354064.73</v>
      </c>
      <c r="I598" s="24">
        <v>125583</v>
      </c>
      <c r="J598" s="24">
        <v>125583</v>
      </c>
      <c r="K598" s="24">
        <f t="shared" si="18"/>
        <v>-228481.72999999998</v>
      </c>
      <c r="L598" s="24">
        <f t="shared" si="19"/>
        <v>-64.531061876736501</v>
      </c>
      <c r="N598" s="26" t="s">
        <v>1147</v>
      </c>
      <c r="O598" t="s">
        <v>22</v>
      </c>
    </row>
    <row r="599" spans="2:15" ht="13" x14ac:dyDescent="0.15">
      <c r="B599" s="25"/>
      <c r="C599" s="25" t="s">
        <v>1150</v>
      </c>
      <c r="D599" s="25"/>
      <c r="E599" s="25"/>
      <c r="F599" s="23">
        <v>0</v>
      </c>
      <c r="G599" s="23">
        <v>0</v>
      </c>
      <c r="H599" s="23">
        <v>0</v>
      </c>
      <c r="I599" s="23">
        <v>0</v>
      </c>
      <c r="J599" s="23">
        <v>0</v>
      </c>
      <c r="K599" s="23">
        <f t="shared" si="18"/>
        <v>0</v>
      </c>
      <c r="L599" s="23">
        <f t="shared" si="19"/>
        <v>0</v>
      </c>
      <c r="N599" s="25" t="s">
        <v>1149</v>
      </c>
      <c r="O599"/>
    </row>
    <row r="600" spans="2:15" ht="13" x14ac:dyDescent="0.15">
      <c r="B600" s="25"/>
      <c r="C600" s="25"/>
      <c r="D600" s="25" t="s">
        <v>1152</v>
      </c>
      <c r="E600" s="25"/>
      <c r="F600" s="23">
        <v>0</v>
      </c>
      <c r="G600" s="23">
        <v>0</v>
      </c>
      <c r="H600" s="23">
        <v>0</v>
      </c>
      <c r="I600" s="23">
        <v>0</v>
      </c>
      <c r="J600" s="23">
        <v>0</v>
      </c>
      <c r="K600" s="23">
        <f t="shared" si="18"/>
        <v>0</v>
      </c>
      <c r="L600" s="23">
        <f t="shared" si="19"/>
        <v>0</v>
      </c>
      <c r="N600" s="25" t="s">
        <v>1151</v>
      </c>
      <c r="O600"/>
    </row>
    <row r="601" spans="2:15" ht="13" x14ac:dyDescent="0.15">
      <c r="B601" s="26"/>
      <c r="C601" s="26"/>
      <c r="D601" s="26"/>
      <c r="E601" s="26" t="s">
        <v>1154</v>
      </c>
      <c r="F601" s="24">
        <v>0</v>
      </c>
      <c r="G601" s="24">
        <v>0</v>
      </c>
      <c r="H601" s="24">
        <v>0</v>
      </c>
      <c r="I601" s="24">
        <v>0</v>
      </c>
      <c r="J601" s="24">
        <v>0</v>
      </c>
      <c r="K601" s="24">
        <f t="shared" si="18"/>
        <v>0</v>
      </c>
      <c r="L601" s="24">
        <f t="shared" si="19"/>
        <v>0</v>
      </c>
      <c r="N601" s="26" t="s">
        <v>1153</v>
      </c>
      <c r="O601" t="s">
        <v>22</v>
      </c>
    </row>
    <row r="602" spans="2:15" ht="13" x14ac:dyDescent="0.15">
      <c r="B602" s="25"/>
      <c r="C602" s="25"/>
      <c r="D602" s="25" t="s">
        <v>1156</v>
      </c>
      <c r="E602" s="25"/>
      <c r="F602" s="23">
        <v>0</v>
      </c>
      <c r="G602" s="23">
        <v>0</v>
      </c>
      <c r="H602" s="23">
        <v>0</v>
      </c>
      <c r="I602" s="23">
        <v>0</v>
      </c>
      <c r="J602" s="23">
        <v>0</v>
      </c>
      <c r="K602" s="23">
        <f t="shared" si="18"/>
        <v>0</v>
      </c>
      <c r="L602" s="23">
        <f t="shared" si="19"/>
        <v>0</v>
      </c>
      <c r="N602" s="25" t="s">
        <v>1155</v>
      </c>
      <c r="O602"/>
    </row>
    <row r="603" spans="2:15" ht="13" x14ac:dyDescent="0.15">
      <c r="B603" s="26"/>
      <c r="C603" s="26"/>
      <c r="D603" s="26"/>
      <c r="E603" s="26" t="s">
        <v>1158</v>
      </c>
      <c r="F603" s="24">
        <v>0</v>
      </c>
      <c r="G603" s="24">
        <v>0</v>
      </c>
      <c r="H603" s="24">
        <v>0</v>
      </c>
      <c r="I603" s="24">
        <v>0</v>
      </c>
      <c r="J603" s="24">
        <v>0</v>
      </c>
      <c r="K603" s="24">
        <f t="shared" si="18"/>
        <v>0</v>
      </c>
      <c r="L603" s="24">
        <f t="shared" si="19"/>
        <v>0</v>
      </c>
      <c r="N603" s="26" t="s">
        <v>1157</v>
      </c>
      <c r="O603" t="s">
        <v>22</v>
      </c>
    </row>
    <row r="604" spans="2:15" ht="13" x14ac:dyDescent="0.15">
      <c r="B604" s="26"/>
      <c r="C604" s="26"/>
      <c r="D604" s="26"/>
      <c r="E604" s="26" t="s">
        <v>1160</v>
      </c>
      <c r="F604" s="24">
        <v>0</v>
      </c>
      <c r="G604" s="24">
        <v>0</v>
      </c>
      <c r="H604" s="24">
        <v>0</v>
      </c>
      <c r="I604" s="24">
        <v>0</v>
      </c>
      <c r="J604" s="24">
        <v>0</v>
      </c>
      <c r="K604" s="24">
        <f t="shared" si="18"/>
        <v>0</v>
      </c>
      <c r="L604" s="24">
        <f t="shared" si="19"/>
        <v>0</v>
      </c>
      <c r="N604" s="26" t="s">
        <v>1159</v>
      </c>
      <c r="O604" t="s">
        <v>22</v>
      </c>
    </row>
    <row r="605" spans="2:15" ht="13" x14ac:dyDescent="0.15">
      <c r="B605" s="26"/>
      <c r="C605" s="26"/>
      <c r="D605" s="26"/>
      <c r="E605" s="26" t="s">
        <v>1162</v>
      </c>
      <c r="F605" s="24">
        <v>0</v>
      </c>
      <c r="G605" s="24">
        <v>0</v>
      </c>
      <c r="H605" s="24">
        <v>0</v>
      </c>
      <c r="I605" s="24">
        <v>0</v>
      </c>
      <c r="J605" s="24">
        <v>0</v>
      </c>
      <c r="K605" s="24">
        <f t="shared" si="18"/>
        <v>0</v>
      </c>
      <c r="L605" s="24">
        <f t="shared" si="19"/>
        <v>0</v>
      </c>
      <c r="N605" s="26" t="s">
        <v>1161</v>
      </c>
      <c r="O605" t="s">
        <v>22</v>
      </c>
    </row>
    <row r="606" spans="2:15" ht="13" x14ac:dyDescent="0.15">
      <c r="B606" s="25"/>
      <c r="C606" s="25"/>
      <c r="D606" s="25" t="s">
        <v>1164</v>
      </c>
      <c r="E606" s="25"/>
      <c r="F606" s="23">
        <v>0</v>
      </c>
      <c r="G606" s="23">
        <v>0</v>
      </c>
      <c r="H606" s="23">
        <v>0</v>
      </c>
      <c r="I606" s="23">
        <v>0</v>
      </c>
      <c r="J606" s="23">
        <v>0</v>
      </c>
      <c r="K606" s="23">
        <f t="shared" si="18"/>
        <v>0</v>
      </c>
      <c r="L606" s="23">
        <f t="shared" si="19"/>
        <v>0</v>
      </c>
      <c r="N606" s="25" t="s">
        <v>1163</v>
      </c>
      <c r="O606"/>
    </row>
    <row r="607" spans="2:15" ht="13" x14ac:dyDescent="0.15">
      <c r="B607" s="26"/>
      <c r="C607" s="26"/>
      <c r="D607" s="26"/>
      <c r="E607" s="26" t="s">
        <v>1166</v>
      </c>
      <c r="F607" s="24">
        <v>0</v>
      </c>
      <c r="G607" s="24">
        <v>0</v>
      </c>
      <c r="H607" s="24">
        <v>0</v>
      </c>
      <c r="I607" s="24">
        <v>0</v>
      </c>
      <c r="J607" s="24">
        <v>0</v>
      </c>
      <c r="K607" s="24">
        <f t="shared" si="18"/>
        <v>0</v>
      </c>
      <c r="L607" s="24">
        <f t="shared" si="19"/>
        <v>0</v>
      </c>
      <c r="N607" s="26" t="s">
        <v>1165</v>
      </c>
      <c r="O607" t="s">
        <v>22</v>
      </c>
    </row>
    <row r="608" spans="2:15" ht="13" x14ac:dyDescent="0.15">
      <c r="B608" s="26"/>
      <c r="C608" s="26"/>
      <c r="D608" s="26"/>
      <c r="E608" s="26" t="s">
        <v>1168</v>
      </c>
      <c r="F608" s="24">
        <v>0</v>
      </c>
      <c r="G608" s="24">
        <v>0</v>
      </c>
      <c r="H608" s="24">
        <v>0</v>
      </c>
      <c r="I608" s="24">
        <v>0</v>
      </c>
      <c r="J608" s="24">
        <v>0</v>
      </c>
      <c r="K608" s="24">
        <f t="shared" si="18"/>
        <v>0</v>
      </c>
      <c r="L608" s="24">
        <f t="shared" si="19"/>
        <v>0</v>
      </c>
      <c r="N608" s="26" t="s">
        <v>1167</v>
      </c>
      <c r="O608" t="s">
        <v>22</v>
      </c>
    </row>
    <row r="609" spans="2:15" ht="13" x14ac:dyDescent="0.15">
      <c r="B609" s="25"/>
      <c r="C609" s="25" t="s">
        <v>1170</v>
      </c>
      <c r="D609" s="25"/>
      <c r="E609" s="25"/>
      <c r="F609" s="23">
        <v>0</v>
      </c>
      <c r="G609" s="23">
        <v>0</v>
      </c>
      <c r="H609" s="23">
        <v>0</v>
      </c>
      <c r="I609" s="23">
        <v>0</v>
      </c>
      <c r="J609" s="23">
        <v>0</v>
      </c>
      <c r="K609" s="23">
        <f t="shared" si="18"/>
        <v>0</v>
      </c>
      <c r="L609" s="23">
        <f t="shared" si="19"/>
        <v>0</v>
      </c>
      <c r="N609" s="25" t="s">
        <v>1169</v>
      </c>
      <c r="O609"/>
    </row>
    <row r="610" spans="2:15" ht="13" x14ac:dyDescent="0.15">
      <c r="B610" s="25"/>
      <c r="C610" s="25"/>
      <c r="D610" s="25" t="s">
        <v>1172</v>
      </c>
      <c r="E610" s="25"/>
      <c r="F610" s="23">
        <v>0</v>
      </c>
      <c r="G610" s="23">
        <v>0</v>
      </c>
      <c r="H610" s="23">
        <v>0</v>
      </c>
      <c r="I610" s="23">
        <v>0</v>
      </c>
      <c r="J610" s="23">
        <v>0</v>
      </c>
      <c r="K610" s="23">
        <f t="shared" si="18"/>
        <v>0</v>
      </c>
      <c r="L610" s="23">
        <f t="shared" si="19"/>
        <v>0</v>
      </c>
      <c r="N610" s="25" t="s">
        <v>1171</v>
      </c>
      <c r="O610"/>
    </row>
    <row r="611" spans="2:15" ht="13" x14ac:dyDescent="0.15">
      <c r="B611" s="26"/>
      <c r="C611" s="26"/>
      <c r="D611" s="26"/>
      <c r="E611" s="26" t="s">
        <v>1174</v>
      </c>
      <c r="F611" s="24">
        <v>0</v>
      </c>
      <c r="G611" s="24">
        <v>0</v>
      </c>
      <c r="H611" s="24">
        <v>0</v>
      </c>
      <c r="I611" s="24">
        <v>0</v>
      </c>
      <c r="J611" s="24">
        <v>0</v>
      </c>
      <c r="K611" s="24">
        <f t="shared" si="18"/>
        <v>0</v>
      </c>
      <c r="L611" s="24">
        <f t="shared" si="19"/>
        <v>0</v>
      </c>
      <c r="N611" s="26" t="s">
        <v>1173</v>
      </c>
      <c r="O611" t="s">
        <v>22</v>
      </c>
    </row>
    <row r="612" spans="2:15" ht="13" x14ac:dyDescent="0.15">
      <c r="B612" s="26"/>
      <c r="C612" s="26"/>
      <c r="D612" s="26"/>
      <c r="E612" s="26" t="s">
        <v>1176</v>
      </c>
      <c r="F612" s="24">
        <v>0</v>
      </c>
      <c r="G612" s="24">
        <v>0</v>
      </c>
      <c r="H612" s="24">
        <v>0</v>
      </c>
      <c r="I612" s="24">
        <v>0</v>
      </c>
      <c r="J612" s="24">
        <v>0</v>
      </c>
      <c r="K612" s="24">
        <f t="shared" si="18"/>
        <v>0</v>
      </c>
      <c r="L612" s="24">
        <f t="shared" si="19"/>
        <v>0</v>
      </c>
      <c r="N612" s="26" t="s">
        <v>1175</v>
      </c>
      <c r="O612" t="s">
        <v>22</v>
      </c>
    </row>
    <row r="613" spans="2:15" ht="13" x14ac:dyDescent="0.15">
      <c r="B613" s="25"/>
      <c r="C613" s="25"/>
      <c r="D613" s="25" t="s">
        <v>1178</v>
      </c>
      <c r="E613" s="25"/>
      <c r="F613" s="23">
        <v>0</v>
      </c>
      <c r="G613" s="23">
        <v>0</v>
      </c>
      <c r="H613" s="23">
        <v>0</v>
      </c>
      <c r="I613" s="23">
        <v>0</v>
      </c>
      <c r="J613" s="23">
        <v>0</v>
      </c>
      <c r="K613" s="23">
        <f t="shared" si="18"/>
        <v>0</v>
      </c>
      <c r="L613" s="23">
        <f t="shared" si="19"/>
        <v>0</v>
      </c>
      <c r="N613" s="25" t="s">
        <v>1177</v>
      </c>
      <c r="O613"/>
    </row>
    <row r="614" spans="2:15" ht="13" x14ac:dyDescent="0.15">
      <c r="B614" s="26"/>
      <c r="C614" s="26"/>
      <c r="D614" s="26"/>
      <c r="E614" s="26" t="s">
        <v>1180</v>
      </c>
      <c r="F614" s="24">
        <v>0</v>
      </c>
      <c r="G614" s="24">
        <v>0</v>
      </c>
      <c r="H614" s="24">
        <v>0</v>
      </c>
      <c r="I614" s="24">
        <v>0</v>
      </c>
      <c r="J614" s="24">
        <v>0</v>
      </c>
      <c r="K614" s="24">
        <f t="shared" si="18"/>
        <v>0</v>
      </c>
      <c r="L614" s="24">
        <f t="shared" si="19"/>
        <v>0</v>
      </c>
      <c r="N614" s="26" t="s">
        <v>1179</v>
      </c>
      <c r="O614" t="s">
        <v>22</v>
      </c>
    </row>
    <row r="615" spans="2:15" ht="13" x14ac:dyDescent="0.15">
      <c r="B615" s="25"/>
      <c r="C615" s="25"/>
      <c r="D615" s="25" t="s">
        <v>1182</v>
      </c>
      <c r="E615" s="25"/>
      <c r="F615" s="23">
        <v>0</v>
      </c>
      <c r="G615" s="23">
        <v>0</v>
      </c>
      <c r="H615" s="23">
        <v>0</v>
      </c>
      <c r="I615" s="23">
        <v>0</v>
      </c>
      <c r="J615" s="23">
        <v>0</v>
      </c>
      <c r="K615" s="23">
        <f t="shared" si="18"/>
        <v>0</v>
      </c>
      <c r="L615" s="23">
        <f t="shared" si="19"/>
        <v>0</v>
      </c>
      <c r="N615" s="25" t="s">
        <v>1181</v>
      </c>
      <c r="O615"/>
    </row>
    <row r="616" spans="2:15" ht="13" x14ac:dyDescent="0.15">
      <c r="B616" s="26"/>
      <c r="C616" s="26"/>
      <c r="D616" s="26"/>
      <c r="E616" s="26" t="s">
        <v>950</v>
      </c>
      <c r="F616" s="24">
        <v>0</v>
      </c>
      <c r="G616" s="24">
        <v>0</v>
      </c>
      <c r="H616" s="24">
        <v>0</v>
      </c>
      <c r="I616" s="24">
        <v>0</v>
      </c>
      <c r="J616" s="24">
        <v>0</v>
      </c>
      <c r="K616" s="24">
        <f t="shared" si="18"/>
        <v>0</v>
      </c>
      <c r="L616" s="24">
        <f t="shared" si="19"/>
        <v>0</v>
      </c>
      <c r="N616" s="26" t="s">
        <v>1183</v>
      </c>
      <c r="O616" t="s">
        <v>22</v>
      </c>
    </row>
    <row r="617" spans="2:15" ht="13" x14ac:dyDescent="0.15">
      <c r="B617" s="25"/>
      <c r="C617" s="25"/>
      <c r="D617" s="25" t="s">
        <v>1185</v>
      </c>
      <c r="E617" s="25"/>
      <c r="F617" s="23">
        <v>0</v>
      </c>
      <c r="G617" s="23">
        <v>0</v>
      </c>
      <c r="H617" s="23">
        <v>0</v>
      </c>
      <c r="I617" s="23">
        <v>0</v>
      </c>
      <c r="J617" s="23">
        <v>0</v>
      </c>
      <c r="K617" s="23">
        <f t="shared" si="18"/>
        <v>0</v>
      </c>
      <c r="L617" s="23">
        <f t="shared" si="19"/>
        <v>0</v>
      </c>
      <c r="N617" s="25" t="s">
        <v>1184</v>
      </c>
      <c r="O617"/>
    </row>
    <row r="618" spans="2:15" ht="13" x14ac:dyDescent="0.15">
      <c r="B618" s="26"/>
      <c r="C618" s="26"/>
      <c r="D618" s="26"/>
      <c r="E618" s="26" t="s">
        <v>1187</v>
      </c>
      <c r="F618" s="24">
        <v>0</v>
      </c>
      <c r="G618" s="24">
        <v>0</v>
      </c>
      <c r="H618" s="24">
        <v>0</v>
      </c>
      <c r="I618" s="24">
        <v>0</v>
      </c>
      <c r="J618" s="24">
        <v>0</v>
      </c>
      <c r="K618" s="24">
        <f t="shared" si="18"/>
        <v>0</v>
      </c>
      <c r="L618" s="24">
        <f t="shared" si="19"/>
        <v>0</v>
      </c>
      <c r="N618" s="26" t="s">
        <v>1186</v>
      </c>
      <c r="O618" t="s">
        <v>22</v>
      </c>
    </row>
    <row r="619" spans="2:15" ht="13" x14ac:dyDescent="0.15">
      <c r="B619" s="25"/>
      <c r="C619" s="25"/>
      <c r="D619" s="25" t="s">
        <v>1189</v>
      </c>
      <c r="E619" s="25"/>
      <c r="F619" s="23">
        <v>0</v>
      </c>
      <c r="G619" s="23">
        <v>0</v>
      </c>
      <c r="H619" s="23">
        <v>0</v>
      </c>
      <c r="I619" s="23">
        <v>0</v>
      </c>
      <c r="J619" s="23">
        <v>0</v>
      </c>
      <c r="K619" s="23">
        <f t="shared" si="18"/>
        <v>0</v>
      </c>
      <c r="L619" s="23">
        <f t="shared" si="19"/>
        <v>0</v>
      </c>
      <c r="N619" s="25" t="s">
        <v>1188</v>
      </c>
      <c r="O619"/>
    </row>
    <row r="620" spans="2:15" ht="13" x14ac:dyDescent="0.15">
      <c r="B620" s="26"/>
      <c r="C620" s="26"/>
      <c r="D620" s="26"/>
      <c r="E620" s="26" t="s">
        <v>1191</v>
      </c>
      <c r="F620" s="24">
        <v>0</v>
      </c>
      <c r="G620" s="24">
        <v>0</v>
      </c>
      <c r="H620" s="24">
        <v>0</v>
      </c>
      <c r="I620" s="24">
        <v>0</v>
      </c>
      <c r="J620" s="24">
        <v>0</v>
      </c>
      <c r="K620" s="24">
        <f t="shared" si="18"/>
        <v>0</v>
      </c>
      <c r="L620" s="24">
        <f t="shared" si="19"/>
        <v>0</v>
      </c>
      <c r="N620" s="26" t="s">
        <v>1190</v>
      </c>
      <c r="O620" t="s">
        <v>22</v>
      </c>
    </row>
    <row r="621" spans="2:15" ht="13" x14ac:dyDescent="0.15">
      <c r="B621" s="25"/>
      <c r="C621" s="25"/>
      <c r="D621" s="25" t="s">
        <v>1193</v>
      </c>
      <c r="E621" s="25"/>
      <c r="F621" s="23">
        <v>0</v>
      </c>
      <c r="G621" s="23">
        <v>0</v>
      </c>
      <c r="H621" s="23">
        <v>0</v>
      </c>
      <c r="I621" s="23">
        <v>0</v>
      </c>
      <c r="J621" s="23">
        <v>0</v>
      </c>
      <c r="K621" s="23">
        <f t="shared" si="18"/>
        <v>0</v>
      </c>
      <c r="L621" s="23">
        <f t="shared" si="19"/>
        <v>0</v>
      </c>
      <c r="N621" s="25" t="s">
        <v>1192</v>
      </c>
      <c r="O621"/>
    </row>
    <row r="622" spans="2:15" ht="13" x14ac:dyDescent="0.15">
      <c r="B622" s="26"/>
      <c r="C622" s="26"/>
      <c r="D622" s="26"/>
      <c r="E622" s="26" t="s">
        <v>1195</v>
      </c>
      <c r="F622" s="24">
        <v>0</v>
      </c>
      <c r="G622" s="24">
        <v>0</v>
      </c>
      <c r="H622" s="24">
        <v>0</v>
      </c>
      <c r="I622" s="24">
        <v>0</v>
      </c>
      <c r="J622" s="24">
        <v>0</v>
      </c>
      <c r="K622" s="24">
        <f t="shared" si="18"/>
        <v>0</v>
      </c>
      <c r="L622" s="24">
        <f t="shared" si="19"/>
        <v>0</v>
      </c>
      <c r="N622" s="26" t="s">
        <v>1194</v>
      </c>
      <c r="O622" t="s">
        <v>22</v>
      </c>
    </row>
    <row r="623" spans="2:15" ht="13" x14ac:dyDescent="0.15">
      <c r="B623" s="25"/>
      <c r="C623" s="25"/>
      <c r="D623" s="25" t="s">
        <v>1197</v>
      </c>
      <c r="E623" s="25"/>
      <c r="F623" s="23">
        <v>0</v>
      </c>
      <c r="G623" s="23">
        <v>0</v>
      </c>
      <c r="H623" s="23">
        <v>0</v>
      </c>
      <c r="I623" s="23">
        <v>0</v>
      </c>
      <c r="J623" s="23">
        <v>0</v>
      </c>
      <c r="K623" s="23">
        <f t="shared" si="18"/>
        <v>0</v>
      </c>
      <c r="L623" s="23">
        <f t="shared" si="19"/>
        <v>0</v>
      </c>
      <c r="N623" s="25" t="s">
        <v>1196</v>
      </c>
      <c r="O623"/>
    </row>
    <row r="624" spans="2:15" ht="13" x14ac:dyDescent="0.15">
      <c r="B624" s="26"/>
      <c r="C624" s="26"/>
      <c r="D624" s="26"/>
      <c r="E624" s="26" t="s">
        <v>1199</v>
      </c>
      <c r="F624" s="24">
        <v>0</v>
      </c>
      <c r="G624" s="24">
        <v>0</v>
      </c>
      <c r="H624" s="24">
        <v>0</v>
      </c>
      <c r="I624" s="24">
        <v>0</v>
      </c>
      <c r="J624" s="24">
        <v>0</v>
      </c>
      <c r="K624" s="24">
        <f t="shared" si="18"/>
        <v>0</v>
      </c>
      <c r="L624" s="24">
        <f t="shared" si="19"/>
        <v>0</v>
      </c>
      <c r="N624" s="26" t="s">
        <v>1198</v>
      </c>
      <c r="O624" t="s">
        <v>22</v>
      </c>
    </row>
    <row r="625" spans="2:15" ht="13" x14ac:dyDescent="0.15">
      <c r="B625" s="25"/>
      <c r="C625" s="25" t="s">
        <v>1201</v>
      </c>
      <c r="D625" s="25"/>
      <c r="E625" s="25"/>
      <c r="F625" s="23">
        <v>0</v>
      </c>
      <c r="G625" s="23">
        <v>0</v>
      </c>
      <c r="H625" s="23">
        <v>0</v>
      </c>
      <c r="I625" s="23">
        <v>0</v>
      </c>
      <c r="J625" s="23">
        <v>0</v>
      </c>
      <c r="K625" s="23">
        <f t="shared" si="18"/>
        <v>0</v>
      </c>
      <c r="L625" s="23">
        <f t="shared" si="19"/>
        <v>0</v>
      </c>
      <c r="N625" s="25" t="s">
        <v>1200</v>
      </c>
      <c r="O625"/>
    </row>
    <row r="626" spans="2:15" ht="13" x14ac:dyDescent="0.15">
      <c r="B626" s="25"/>
      <c r="C626" s="25"/>
      <c r="D626" s="25" t="s">
        <v>1203</v>
      </c>
      <c r="E626" s="25"/>
      <c r="F626" s="23">
        <v>0</v>
      </c>
      <c r="G626" s="23">
        <v>0</v>
      </c>
      <c r="H626" s="23">
        <v>0</v>
      </c>
      <c r="I626" s="23">
        <v>0</v>
      </c>
      <c r="J626" s="23">
        <v>0</v>
      </c>
      <c r="K626" s="23">
        <f t="shared" si="18"/>
        <v>0</v>
      </c>
      <c r="L626" s="23">
        <f t="shared" si="19"/>
        <v>0</v>
      </c>
      <c r="N626" s="25" t="s">
        <v>1202</v>
      </c>
      <c r="O626"/>
    </row>
    <row r="627" spans="2:15" ht="13" x14ac:dyDescent="0.15">
      <c r="B627" s="26"/>
      <c r="C627" s="26"/>
      <c r="D627" s="26"/>
      <c r="E627" s="26" t="s">
        <v>1205</v>
      </c>
      <c r="F627" s="24">
        <v>0</v>
      </c>
      <c r="G627" s="24">
        <v>0</v>
      </c>
      <c r="H627" s="24">
        <v>0</v>
      </c>
      <c r="I627" s="24">
        <v>0</v>
      </c>
      <c r="J627" s="24">
        <v>0</v>
      </c>
      <c r="K627" s="24">
        <f t="shared" si="18"/>
        <v>0</v>
      </c>
      <c r="L627" s="24">
        <f t="shared" si="19"/>
        <v>0</v>
      </c>
      <c r="N627" s="26" t="s">
        <v>1204</v>
      </c>
      <c r="O627" t="s">
        <v>22</v>
      </c>
    </row>
    <row r="628" spans="2:15" ht="13" x14ac:dyDescent="0.15">
      <c r="B628" s="26"/>
      <c r="C628" s="26"/>
      <c r="D628" s="26"/>
      <c r="E628" s="26" t="s">
        <v>1207</v>
      </c>
      <c r="F628" s="24">
        <v>0</v>
      </c>
      <c r="G628" s="24">
        <v>0</v>
      </c>
      <c r="H628" s="24">
        <v>0</v>
      </c>
      <c r="I628" s="24">
        <v>0</v>
      </c>
      <c r="J628" s="24">
        <v>0</v>
      </c>
      <c r="K628" s="24">
        <f t="shared" si="18"/>
        <v>0</v>
      </c>
      <c r="L628" s="24">
        <f t="shared" si="19"/>
        <v>0</v>
      </c>
      <c r="N628" s="26" t="s">
        <v>1206</v>
      </c>
      <c r="O628" t="s">
        <v>22</v>
      </c>
    </row>
    <row r="629" spans="2:15" ht="13" x14ac:dyDescent="0.15">
      <c r="B629" s="25"/>
      <c r="C629" s="25" t="s">
        <v>1209</v>
      </c>
      <c r="D629" s="25"/>
      <c r="E629" s="25"/>
      <c r="F629" s="23">
        <v>0</v>
      </c>
      <c r="G629" s="23">
        <v>0</v>
      </c>
      <c r="H629" s="23">
        <v>0</v>
      </c>
      <c r="I629" s="23">
        <v>0</v>
      </c>
      <c r="J629" s="23">
        <v>0</v>
      </c>
      <c r="K629" s="23">
        <f t="shared" si="18"/>
        <v>0</v>
      </c>
      <c r="L629" s="23">
        <f t="shared" si="19"/>
        <v>0</v>
      </c>
      <c r="N629" s="25" t="s">
        <v>1208</v>
      </c>
      <c r="O629"/>
    </row>
    <row r="630" spans="2:15" ht="13" x14ac:dyDescent="0.15">
      <c r="B630" s="25"/>
      <c r="C630" s="25"/>
      <c r="D630" s="25" t="s">
        <v>1211</v>
      </c>
      <c r="E630" s="25"/>
      <c r="F630" s="23">
        <v>0</v>
      </c>
      <c r="G630" s="23">
        <v>0</v>
      </c>
      <c r="H630" s="23">
        <v>0</v>
      </c>
      <c r="I630" s="23">
        <v>0</v>
      </c>
      <c r="J630" s="23">
        <v>0</v>
      </c>
      <c r="K630" s="23">
        <f t="shared" si="18"/>
        <v>0</v>
      </c>
      <c r="L630" s="23">
        <f t="shared" si="19"/>
        <v>0</v>
      </c>
      <c r="N630" s="25" t="s">
        <v>1210</v>
      </c>
      <c r="O630"/>
    </row>
    <row r="631" spans="2:15" ht="13" x14ac:dyDescent="0.15">
      <c r="B631" s="26"/>
      <c r="C631" s="26"/>
      <c r="D631" s="26"/>
      <c r="E631" s="26" t="s">
        <v>1213</v>
      </c>
      <c r="F631" s="24">
        <v>0</v>
      </c>
      <c r="G631" s="24">
        <v>0</v>
      </c>
      <c r="H631" s="24">
        <v>0</v>
      </c>
      <c r="I631" s="24">
        <v>0</v>
      </c>
      <c r="J631" s="24">
        <v>0</v>
      </c>
      <c r="K631" s="24">
        <f t="shared" si="18"/>
        <v>0</v>
      </c>
      <c r="L631" s="24">
        <f t="shared" si="19"/>
        <v>0</v>
      </c>
      <c r="N631" s="26" t="s">
        <v>1212</v>
      </c>
      <c r="O631" t="s">
        <v>22</v>
      </c>
    </row>
    <row r="632" spans="2:15" ht="13" x14ac:dyDescent="0.15">
      <c r="B632" s="25"/>
      <c r="C632" s="25"/>
      <c r="D632" s="25" t="s">
        <v>1215</v>
      </c>
      <c r="E632" s="25"/>
      <c r="F632" s="23">
        <v>0</v>
      </c>
      <c r="G632" s="23">
        <v>0</v>
      </c>
      <c r="H632" s="23">
        <v>0</v>
      </c>
      <c r="I632" s="23">
        <v>0</v>
      </c>
      <c r="J632" s="23">
        <v>0</v>
      </c>
      <c r="K632" s="23">
        <f t="shared" si="18"/>
        <v>0</v>
      </c>
      <c r="L632" s="23">
        <f t="shared" si="19"/>
        <v>0</v>
      </c>
      <c r="N632" s="25" t="s">
        <v>1214</v>
      </c>
      <c r="O632"/>
    </row>
    <row r="633" spans="2:15" ht="13" x14ac:dyDescent="0.15">
      <c r="B633" s="26"/>
      <c r="C633" s="26"/>
      <c r="D633" s="26"/>
      <c r="E633" s="26" t="s">
        <v>1217</v>
      </c>
      <c r="F633" s="24">
        <v>0</v>
      </c>
      <c r="G633" s="24">
        <v>0</v>
      </c>
      <c r="H633" s="24">
        <v>0</v>
      </c>
      <c r="I633" s="24">
        <v>0</v>
      </c>
      <c r="J633" s="24">
        <v>0</v>
      </c>
      <c r="K633" s="24">
        <f t="shared" si="18"/>
        <v>0</v>
      </c>
      <c r="L633" s="24">
        <f t="shared" si="19"/>
        <v>0</v>
      </c>
      <c r="N633" s="26" t="s">
        <v>1216</v>
      </c>
      <c r="O633" t="s">
        <v>22</v>
      </c>
    </row>
    <row r="634" spans="2:15" ht="13" x14ac:dyDescent="0.15">
      <c r="B634" s="25"/>
      <c r="C634" s="25"/>
      <c r="D634" s="25" t="s">
        <v>1219</v>
      </c>
      <c r="E634" s="25"/>
      <c r="F634" s="23">
        <v>0</v>
      </c>
      <c r="G634" s="23">
        <v>0</v>
      </c>
      <c r="H634" s="23">
        <v>0</v>
      </c>
      <c r="I634" s="23">
        <v>0</v>
      </c>
      <c r="J634" s="23">
        <v>0</v>
      </c>
      <c r="K634" s="23">
        <f t="shared" si="18"/>
        <v>0</v>
      </c>
      <c r="L634" s="23">
        <f t="shared" si="19"/>
        <v>0</v>
      </c>
      <c r="N634" s="25" t="s">
        <v>1218</v>
      </c>
      <c r="O634"/>
    </row>
    <row r="635" spans="2:15" ht="13" x14ac:dyDescent="0.15">
      <c r="B635" s="26"/>
      <c r="C635" s="26"/>
      <c r="D635" s="26"/>
      <c r="E635" s="26" t="s">
        <v>1221</v>
      </c>
      <c r="F635" s="24">
        <v>0</v>
      </c>
      <c r="G635" s="24">
        <v>0</v>
      </c>
      <c r="H635" s="24">
        <v>0</v>
      </c>
      <c r="I635" s="24">
        <v>0</v>
      </c>
      <c r="J635" s="24">
        <v>0</v>
      </c>
      <c r="K635" s="24">
        <f t="shared" si="18"/>
        <v>0</v>
      </c>
      <c r="L635" s="24">
        <f t="shared" si="19"/>
        <v>0</v>
      </c>
      <c r="N635" s="26" t="s">
        <v>1220</v>
      </c>
      <c r="O635" t="s">
        <v>22</v>
      </c>
    </row>
    <row r="636" spans="2:15" ht="13" x14ac:dyDescent="0.15">
      <c r="B636" s="25"/>
      <c r="C636" s="25"/>
      <c r="D636" s="25" t="s">
        <v>1223</v>
      </c>
      <c r="E636" s="25"/>
      <c r="F636" s="23">
        <v>0</v>
      </c>
      <c r="G636" s="23">
        <v>0</v>
      </c>
      <c r="H636" s="23">
        <v>0</v>
      </c>
      <c r="I636" s="23">
        <v>0</v>
      </c>
      <c r="J636" s="23">
        <v>0</v>
      </c>
      <c r="K636" s="23">
        <f t="shared" si="18"/>
        <v>0</v>
      </c>
      <c r="L636" s="23">
        <f t="shared" si="19"/>
        <v>0</v>
      </c>
      <c r="N636" s="25" t="s">
        <v>1222</v>
      </c>
      <c r="O636"/>
    </row>
    <row r="637" spans="2:15" ht="13" x14ac:dyDescent="0.15">
      <c r="B637" s="26"/>
      <c r="C637" s="26"/>
      <c r="D637" s="26"/>
      <c r="E637" s="26" t="s">
        <v>1225</v>
      </c>
      <c r="F637" s="24">
        <v>0</v>
      </c>
      <c r="G637" s="24">
        <v>0</v>
      </c>
      <c r="H637" s="24">
        <v>0</v>
      </c>
      <c r="I637" s="24">
        <v>0</v>
      </c>
      <c r="J637" s="24">
        <v>0</v>
      </c>
      <c r="K637" s="24">
        <f t="shared" si="18"/>
        <v>0</v>
      </c>
      <c r="L637" s="24">
        <f t="shared" si="19"/>
        <v>0</v>
      </c>
      <c r="N637" s="26" t="s">
        <v>1224</v>
      </c>
      <c r="O637" t="s">
        <v>22</v>
      </c>
    </row>
    <row r="638" spans="2:15" ht="13" x14ac:dyDescent="0.15">
      <c r="B638" s="25"/>
      <c r="C638" s="25"/>
      <c r="D638" s="25" t="s">
        <v>1227</v>
      </c>
      <c r="E638" s="25"/>
      <c r="F638" s="23">
        <v>0</v>
      </c>
      <c r="G638" s="23">
        <v>0</v>
      </c>
      <c r="H638" s="23">
        <v>0</v>
      </c>
      <c r="I638" s="23">
        <v>0</v>
      </c>
      <c r="J638" s="23">
        <v>0</v>
      </c>
      <c r="K638" s="23">
        <f t="shared" si="18"/>
        <v>0</v>
      </c>
      <c r="L638" s="23">
        <f t="shared" si="19"/>
        <v>0</v>
      </c>
      <c r="N638" s="25" t="s">
        <v>1226</v>
      </c>
      <c r="O638"/>
    </row>
    <row r="639" spans="2:15" ht="13" x14ac:dyDescent="0.15">
      <c r="B639" s="26"/>
      <c r="C639" s="26"/>
      <c r="D639" s="26"/>
      <c r="E639" s="26" t="s">
        <v>1229</v>
      </c>
      <c r="F639" s="24">
        <v>0</v>
      </c>
      <c r="G639" s="24">
        <v>0</v>
      </c>
      <c r="H639" s="24">
        <v>0</v>
      </c>
      <c r="I639" s="24">
        <v>0</v>
      </c>
      <c r="J639" s="24">
        <v>0</v>
      </c>
      <c r="K639" s="24">
        <f t="shared" si="18"/>
        <v>0</v>
      </c>
      <c r="L639" s="24">
        <f t="shared" si="19"/>
        <v>0</v>
      </c>
      <c r="N639" s="26" t="s">
        <v>1228</v>
      </c>
      <c r="O639" t="s">
        <v>22</v>
      </c>
    </row>
    <row r="640" spans="2:15" ht="13" x14ac:dyDescent="0.15">
      <c r="B640" s="25"/>
      <c r="C640" s="25" t="s">
        <v>1231</v>
      </c>
      <c r="D640" s="25"/>
      <c r="E640" s="25"/>
      <c r="F640" s="23">
        <v>0</v>
      </c>
      <c r="G640" s="23">
        <v>0</v>
      </c>
      <c r="H640" s="23">
        <v>0</v>
      </c>
      <c r="I640" s="23">
        <v>0</v>
      </c>
      <c r="J640" s="23">
        <v>0</v>
      </c>
      <c r="K640" s="23">
        <f t="shared" si="18"/>
        <v>0</v>
      </c>
      <c r="L640" s="23">
        <f t="shared" si="19"/>
        <v>0</v>
      </c>
      <c r="N640" s="25" t="s">
        <v>1230</v>
      </c>
      <c r="O640"/>
    </row>
    <row r="641" spans="2:15" ht="13" x14ac:dyDescent="0.15">
      <c r="B641" s="25"/>
      <c r="C641" s="25"/>
      <c r="D641" s="25" t="s">
        <v>1233</v>
      </c>
      <c r="E641" s="25"/>
      <c r="F641" s="23">
        <v>0</v>
      </c>
      <c r="G641" s="23">
        <v>0</v>
      </c>
      <c r="H641" s="23">
        <v>0</v>
      </c>
      <c r="I641" s="23">
        <v>0</v>
      </c>
      <c r="J641" s="23">
        <v>0</v>
      </c>
      <c r="K641" s="23">
        <f t="shared" si="18"/>
        <v>0</v>
      </c>
      <c r="L641" s="23">
        <f t="shared" si="19"/>
        <v>0</v>
      </c>
      <c r="N641" s="25" t="s">
        <v>1232</v>
      </c>
      <c r="O641"/>
    </row>
    <row r="642" spans="2:15" ht="13" x14ac:dyDescent="0.15">
      <c r="B642" s="26"/>
      <c r="C642" s="26"/>
      <c r="D642" s="26"/>
      <c r="E642" s="26" t="s">
        <v>1235</v>
      </c>
      <c r="F642" s="24">
        <v>0</v>
      </c>
      <c r="G642" s="24">
        <v>0</v>
      </c>
      <c r="H642" s="24">
        <v>0</v>
      </c>
      <c r="I642" s="24">
        <v>0</v>
      </c>
      <c r="J642" s="24">
        <v>0</v>
      </c>
      <c r="K642" s="24">
        <f t="shared" si="18"/>
        <v>0</v>
      </c>
      <c r="L642" s="24">
        <f t="shared" si="19"/>
        <v>0</v>
      </c>
      <c r="N642" s="26" t="s">
        <v>1234</v>
      </c>
      <c r="O642" t="s">
        <v>22</v>
      </c>
    </row>
    <row r="643" spans="2:15" ht="13" x14ac:dyDescent="0.15">
      <c r="B643" s="25"/>
      <c r="C643" s="25"/>
      <c r="D643" s="25" t="s">
        <v>1237</v>
      </c>
      <c r="E643" s="25"/>
      <c r="F643" s="23">
        <v>0</v>
      </c>
      <c r="G643" s="23">
        <v>0</v>
      </c>
      <c r="H643" s="23">
        <v>0</v>
      </c>
      <c r="I643" s="23">
        <v>0</v>
      </c>
      <c r="J643" s="23">
        <v>0</v>
      </c>
      <c r="K643" s="23">
        <f t="shared" si="18"/>
        <v>0</v>
      </c>
      <c r="L643" s="23">
        <f t="shared" si="19"/>
        <v>0</v>
      </c>
      <c r="N643" s="25" t="s">
        <v>1236</v>
      </c>
      <c r="O643"/>
    </row>
    <row r="644" spans="2:15" ht="13" x14ac:dyDescent="0.15">
      <c r="B644" s="26"/>
      <c r="C644" s="26"/>
      <c r="D644" s="26"/>
      <c r="E644" s="26" t="s">
        <v>1239</v>
      </c>
      <c r="F644" s="24">
        <v>0</v>
      </c>
      <c r="G644" s="24">
        <v>0</v>
      </c>
      <c r="H644" s="24">
        <v>0</v>
      </c>
      <c r="I644" s="24">
        <v>0</v>
      </c>
      <c r="J644" s="24">
        <v>0</v>
      </c>
      <c r="K644" s="24">
        <f t="shared" si="18"/>
        <v>0</v>
      </c>
      <c r="L644" s="24">
        <f t="shared" si="19"/>
        <v>0</v>
      </c>
      <c r="N644" s="26" t="s">
        <v>1238</v>
      </c>
      <c r="O644" t="s">
        <v>22</v>
      </c>
    </row>
    <row r="645" spans="2:15" ht="13" x14ac:dyDescent="0.15">
      <c r="B645" s="26"/>
      <c r="C645" s="26"/>
      <c r="D645" s="26"/>
      <c r="E645" s="26" t="s">
        <v>1241</v>
      </c>
      <c r="F645" s="24">
        <v>0</v>
      </c>
      <c r="G645" s="24">
        <v>0</v>
      </c>
      <c r="H645" s="24">
        <v>0</v>
      </c>
      <c r="I645" s="24">
        <v>0</v>
      </c>
      <c r="J645" s="24">
        <v>0</v>
      </c>
      <c r="K645" s="24">
        <f t="shared" si="18"/>
        <v>0</v>
      </c>
      <c r="L645" s="24">
        <f t="shared" si="19"/>
        <v>0</v>
      </c>
      <c r="N645" s="26" t="s">
        <v>1240</v>
      </c>
      <c r="O645" t="s">
        <v>22</v>
      </c>
    </row>
    <row r="646" spans="2:15" ht="13" x14ac:dyDescent="0.15">
      <c r="B646" s="25"/>
      <c r="C646" s="25"/>
      <c r="D646" s="25" t="s">
        <v>1243</v>
      </c>
      <c r="E646" s="25"/>
      <c r="F646" s="23">
        <v>0</v>
      </c>
      <c r="G646" s="23">
        <v>0</v>
      </c>
      <c r="H646" s="23">
        <v>0</v>
      </c>
      <c r="I646" s="23">
        <v>0</v>
      </c>
      <c r="J646" s="23">
        <v>0</v>
      </c>
      <c r="K646" s="23">
        <f t="shared" si="18"/>
        <v>0</v>
      </c>
      <c r="L646" s="23">
        <f t="shared" si="19"/>
        <v>0</v>
      </c>
      <c r="N646" s="25" t="s">
        <v>1242</v>
      </c>
      <c r="O646"/>
    </row>
    <row r="647" spans="2:15" ht="13" x14ac:dyDescent="0.15">
      <c r="B647" s="26"/>
      <c r="C647" s="26"/>
      <c r="D647" s="26"/>
      <c r="E647" s="26" t="s">
        <v>1245</v>
      </c>
      <c r="F647" s="24">
        <v>0</v>
      </c>
      <c r="G647" s="24">
        <v>0</v>
      </c>
      <c r="H647" s="24">
        <v>0</v>
      </c>
      <c r="I647" s="24">
        <v>0</v>
      </c>
      <c r="J647" s="24">
        <v>0</v>
      </c>
      <c r="K647" s="24">
        <f t="shared" si="18"/>
        <v>0</v>
      </c>
      <c r="L647" s="24">
        <f t="shared" si="19"/>
        <v>0</v>
      </c>
      <c r="N647" s="26" t="s">
        <v>1244</v>
      </c>
      <c r="O647" t="s">
        <v>22</v>
      </c>
    </row>
    <row r="648" spans="2:15" ht="13" x14ac:dyDescent="0.15">
      <c r="B648" s="25" t="s">
        <v>1247</v>
      </c>
      <c r="C648" s="25"/>
      <c r="D648" s="25"/>
      <c r="E648" s="25"/>
      <c r="F648" s="23">
        <v>460000</v>
      </c>
      <c r="G648" s="23">
        <v>70810</v>
      </c>
      <c r="H648" s="23">
        <v>530810</v>
      </c>
      <c r="I648" s="23">
        <v>520486</v>
      </c>
      <c r="J648" s="23">
        <v>520486</v>
      </c>
      <c r="K648" s="23">
        <f t="shared" si="18"/>
        <v>-10324</v>
      </c>
      <c r="L648" s="23">
        <f t="shared" si="19"/>
        <v>-1.9449520544074153</v>
      </c>
      <c r="N648" s="25" t="s">
        <v>1246</v>
      </c>
      <c r="O648" t="s">
        <v>15</v>
      </c>
    </row>
    <row r="649" spans="2:15" ht="13" x14ac:dyDescent="0.15">
      <c r="B649" s="25"/>
      <c r="C649" s="25" t="s">
        <v>1249</v>
      </c>
      <c r="D649" s="25"/>
      <c r="E649" s="25"/>
      <c r="F649" s="23">
        <v>0</v>
      </c>
      <c r="G649" s="23">
        <v>513210</v>
      </c>
      <c r="H649" s="23">
        <v>513210</v>
      </c>
      <c r="I649" s="23">
        <v>502886</v>
      </c>
      <c r="J649" s="23">
        <v>502886</v>
      </c>
      <c r="K649" s="23">
        <f t="shared" si="18"/>
        <v>-10324</v>
      </c>
      <c r="L649" s="23">
        <f t="shared" si="19"/>
        <v>-2.0116521501919293</v>
      </c>
      <c r="N649" s="25" t="s">
        <v>1248</v>
      </c>
      <c r="O649"/>
    </row>
    <row r="650" spans="2:15" ht="13" x14ac:dyDescent="0.15">
      <c r="B650" s="25"/>
      <c r="C650" s="25"/>
      <c r="D650" s="25" t="s">
        <v>1251</v>
      </c>
      <c r="E650" s="25"/>
      <c r="F650" s="23">
        <v>0</v>
      </c>
      <c r="G650" s="23">
        <v>0</v>
      </c>
      <c r="H650" s="23">
        <v>0</v>
      </c>
      <c r="I650" s="23">
        <v>0</v>
      </c>
      <c r="J650" s="23">
        <v>0</v>
      </c>
      <c r="K650" s="23">
        <f t="shared" si="18"/>
        <v>0</v>
      </c>
      <c r="L650" s="23">
        <f t="shared" si="19"/>
        <v>0</v>
      </c>
      <c r="N650" s="25" t="s">
        <v>1250</v>
      </c>
      <c r="O650"/>
    </row>
    <row r="651" spans="2:15" ht="13" x14ac:dyDescent="0.15">
      <c r="B651" s="26"/>
      <c r="C651" s="26"/>
      <c r="D651" s="26"/>
      <c r="E651" s="26" t="s">
        <v>1253</v>
      </c>
      <c r="F651" s="24">
        <v>0</v>
      </c>
      <c r="G651" s="24">
        <v>0</v>
      </c>
      <c r="H651" s="24">
        <v>0</v>
      </c>
      <c r="I651" s="24">
        <v>0</v>
      </c>
      <c r="J651" s="24">
        <v>0</v>
      </c>
      <c r="K651" s="24">
        <f t="shared" si="18"/>
        <v>0</v>
      </c>
      <c r="L651" s="24">
        <f t="shared" si="19"/>
        <v>0</v>
      </c>
      <c r="N651" s="26" t="s">
        <v>1252</v>
      </c>
      <c r="O651" t="s">
        <v>22</v>
      </c>
    </row>
    <row r="652" spans="2:15" ht="13" x14ac:dyDescent="0.15">
      <c r="B652" s="25"/>
      <c r="C652" s="25"/>
      <c r="D652" s="25" t="s">
        <v>1255</v>
      </c>
      <c r="E652" s="25"/>
      <c r="F652" s="23">
        <v>0</v>
      </c>
      <c r="G652" s="23">
        <v>25500</v>
      </c>
      <c r="H652" s="23">
        <v>25500</v>
      </c>
      <c r="I652" s="23">
        <v>25500</v>
      </c>
      <c r="J652" s="23">
        <v>25500</v>
      </c>
      <c r="K652" s="23">
        <f t="shared" si="18"/>
        <v>0</v>
      </c>
      <c r="L652" s="23">
        <f t="shared" si="19"/>
        <v>0</v>
      </c>
      <c r="N652" s="25" t="s">
        <v>1254</v>
      </c>
      <c r="O652"/>
    </row>
    <row r="653" spans="2:15" ht="13" x14ac:dyDescent="0.15">
      <c r="B653" s="26"/>
      <c r="C653" s="26"/>
      <c r="D653" s="26"/>
      <c r="E653" s="26" t="s">
        <v>1257</v>
      </c>
      <c r="F653" s="24">
        <v>0</v>
      </c>
      <c r="G653" s="24">
        <v>25500</v>
      </c>
      <c r="H653" s="24">
        <v>25500</v>
      </c>
      <c r="I653" s="24">
        <v>25500</v>
      </c>
      <c r="J653" s="24">
        <v>25500</v>
      </c>
      <c r="K653" s="24">
        <f t="shared" ref="K653:K716" si="20">J653- H653</f>
        <v>0</v>
      </c>
      <c r="L653" s="24">
        <f t="shared" ref="L653:L716" si="21">IF(H653&lt;&gt;0, ((J653-H653)/H653)*100, 0)</f>
        <v>0</v>
      </c>
      <c r="N653" s="26" t="s">
        <v>1256</v>
      </c>
      <c r="O653" t="s">
        <v>22</v>
      </c>
    </row>
    <row r="654" spans="2:15" ht="13" x14ac:dyDescent="0.15">
      <c r="B654" s="25"/>
      <c r="C654" s="25"/>
      <c r="D654" s="25" t="s">
        <v>1259</v>
      </c>
      <c r="E654" s="25"/>
      <c r="F654" s="23">
        <v>0</v>
      </c>
      <c r="G654" s="23">
        <v>0</v>
      </c>
      <c r="H654" s="23">
        <v>0</v>
      </c>
      <c r="I654" s="23">
        <v>0</v>
      </c>
      <c r="J654" s="23">
        <v>0</v>
      </c>
      <c r="K654" s="23">
        <f t="shared" si="20"/>
        <v>0</v>
      </c>
      <c r="L654" s="23">
        <f t="shared" si="21"/>
        <v>0</v>
      </c>
      <c r="N654" s="25" t="s">
        <v>1258</v>
      </c>
      <c r="O654"/>
    </row>
    <row r="655" spans="2:15" ht="13" x14ac:dyDescent="0.15">
      <c r="B655" s="26"/>
      <c r="C655" s="26"/>
      <c r="D655" s="26"/>
      <c r="E655" s="26" t="s">
        <v>1261</v>
      </c>
      <c r="F655" s="24">
        <v>0</v>
      </c>
      <c r="G655" s="24">
        <v>0</v>
      </c>
      <c r="H655" s="24">
        <v>0</v>
      </c>
      <c r="I655" s="24">
        <v>0</v>
      </c>
      <c r="J655" s="24">
        <v>0</v>
      </c>
      <c r="K655" s="24">
        <f t="shared" si="20"/>
        <v>0</v>
      </c>
      <c r="L655" s="24">
        <f t="shared" si="21"/>
        <v>0</v>
      </c>
      <c r="N655" s="26" t="s">
        <v>1260</v>
      </c>
      <c r="O655" t="s">
        <v>22</v>
      </c>
    </row>
    <row r="656" spans="2:15" ht="13" x14ac:dyDescent="0.15">
      <c r="B656" s="25"/>
      <c r="C656" s="25"/>
      <c r="D656" s="25" t="s">
        <v>1263</v>
      </c>
      <c r="E656" s="25"/>
      <c r="F656" s="23">
        <v>0</v>
      </c>
      <c r="G656" s="23">
        <v>0</v>
      </c>
      <c r="H656" s="23">
        <v>0</v>
      </c>
      <c r="I656" s="23">
        <v>0</v>
      </c>
      <c r="J656" s="23">
        <v>0</v>
      </c>
      <c r="K656" s="23">
        <f t="shared" si="20"/>
        <v>0</v>
      </c>
      <c r="L656" s="23">
        <f t="shared" si="21"/>
        <v>0</v>
      </c>
      <c r="N656" s="25" t="s">
        <v>1262</v>
      </c>
      <c r="O656"/>
    </row>
    <row r="657" spans="2:15" ht="13" x14ac:dyDescent="0.15">
      <c r="B657" s="26"/>
      <c r="C657" s="26"/>
      <c r="D657" s="26"/>
      <c r="E657" s="26" t="s">
        <v>1265</v>
      </c>
      <c r="F657" s="24">
        <v>0</v>
      </c>
      <c r="G657" s="24">
        <v>0</v>
      </c>
      <c r="H657" s="24">
        <v>0</v>
      </c>
      <c r="I657" s="24">
        <v>0</v>
      </c>
      <c r="J657" s="24">
        <v>0</v>
      </c>
      <c r="K657" s="24">
        <f t="shared" si="20"/>
        <v>0</v>
      </c>
      <c r="L657" s="24">
        <f t="shared" si="21"/>
        <v>0</v>
      </c>
      <c r="N657" s="26" t="s">
        <v>1264</v>
      </c>
      <c r="O657" t="s">
        <v>22</v>
      </c>
    </row>
    <row r="658" spans="2:15" ht="13" x14ac:dyDescent="0.15">
      <c r="B658" s="25"/>
      <c r="C658" s="25"/>
      <c r="D658" s="25" t="s">
        <v>1267</v>
      </c>
      <c r="E658" s="25"/>
      <c r="F658" s="23">
        <v>0</v>
      </c>
      <c r="G658" s="23">
        <v>232510</v>
      </c>
      <c r="H658" s="23">
        <v>232510</v>
      </c>
      <c r="I658" s="23">
        <v>222186</v>
      </c>
      <c r="J658" s="23">
        <v>222186</v>
      </c>
      <c r="K658" s="23">
        <f t="shared" si="20"/>
        <v>-10324</v>
      </c>
      <c r="L658" s="23">
        <f t="shared" si="21"/>
        <v>-4.4402391294998065</v>
      </c>
      <c r="N658" s="25" t="s">
        <v>1266</v>
      </c>
      <c r="O658"/>
    </row>
    <row r="659" spans="2:15" ht="13" x14ac:dyDescent="0.15">
      <c r="B659" s="26"/>
      <c r="C659" s="26"/>
      <c r="D659" s="26"/>
      <c r="E659" s="26" t="s">
        <v>1269</v>
      </c>
      <c r="F659" s="24">
        <v>0</v>
      </c>
      <c r="G659" s="24">
        <v>232510</v>
      </c>
      <c r="H659" s="24">
        <v>232510</v>
      </c>
      <c r="I659" s="24">
        <v>222186</v>
      </c>
      <c r="J659" s="24">
        <v>222186</v>
      </c>
      <c r="K659" s="24">
        <f t="shared" si="20"/>
        <v>-10324</v>
      </c>
      <c r="L659" s="24">
        <f t="shared" si="21"/>
        <v>-4.4402391294998065</v>
      </c>
      <c r="N659" s="26" t="s">
        <v>1268</v>
      </c>
      <c r="O659" t="s">
        <v>22</v>
      </c>
    </row>
    <row r="660" spans="2:15" ht="13" x14ac:dyDescent="0.15">
      <c r="B660" s="25"/>
      <c r="C660" s="25"/>
      <c r="D660" s="25" t="s">
        <v>1271</v>
      </c>
      <c r="E660" s="25"/>
      <c r="F660" s="23">
        <v>0</v>
      </c>
      <c r="G660" s="23">
        <v>255200</v>
      </c>
      <c r="H660" s="23">
        <v>255200</v>
      </c>
      <c r="I660" s="23">
        <v>255200</v>
      </c>
      <c r="J660" s="23">
        <v>255200</v>
      </c>
      <c r="K660" s="23">
        <f t="shared" si="20"/>
        <v>0</v>
      </c>
      <c r="L660" s="23">
        <f t="shared" si="21"/>
        <v>0</v>
      </c>
      <c r="N660" s="25" t="s">
        <v>1270</v>
      </c>
      <c r="O660"/>
    </row>
    <row r="661" spans="2:15" ht="13" x14ac:dyDescent="0.15">
      <c r="B661" s="26"/>
      <c r="C661" s="26"/>
      <c r="D661" s="26"/>
      <c r="E661" s="26" t="s">
        <v>1273</v>
      </c>
      <c r="F661" s="24">
        <v>0</v>
      </c>
      <c r="G661" s="24">
        <v>255200</v>
      </c>
      <c r="H661" s="24">
        <v>255200</v>
      </c>
      <c r="I661" s="24">
        <v>255200</v>
      </c>
      <c r="J661" s="24">
        <v>255200</v>
      </c>
      <c r="K661" s="24">
        <f t="shared" si="20"/>
        <v>0</v>
      </c>
      <c r="L661" s="24">
        <f t="shared" si="21"/>
        <v>0</v>
      </c>
      <c r="N661" s="26" t="s">
        <v>1272</v>
      </c>
      <c r="O661" t="s">
        <v>22</v>
      </c>
    </row>
    <row r="662" spans="2:15" ht="13" x14ac:dyDescent="0.15">
      <c r="B662" s="26"/>
      <c r="C662" s="26"/>
      <c r="D662" s="26"/>
      <c r="E662" s="26" t="s">
        <v>1275</v>
      </c>
      <c r="F662" s="24">
        <v>0</v>
      </c>
      <c r="G662" s="24">
        <v>0</v>
      </c>
      <c r="H662" s="24">
        <v>0</v>
      </c>
      <c r="I662" s="24">
        <v>0</v>
      </c>
      <c r="J662" s="24">
        <v>0</v>
      </c>
      <c r="K662" s="24">
        <f t="shared" si="20"/>
        <v>0</v>
      </c>
      <c r="L662" s="24">
        <f t="shared" si="21"/>
        <v>0</v>
      </c>
      <c r="N662" s="26" t="s">
        <v>1274</v>
      </c>
      <c r="O662" t="s">
        <v>22</v>
      </c>
    </row>
    <row r="663" spans="2:15" ht="13" x14ac:dyDescent="0.15">
      <c r="B663" s="25"/>
      <c r="C663" s="25" t="s">
        <v>1277</v>
      </c>
      <c r="D663" s="25"/>
      <c r="E663" s="25"/>
      <c r="F663" s="23">
        <v>0</v>
      </c>
      <c r="G663" s="23">
        <v>0</v>
      </c>
      <c r="H663" s="23">
        <v>0</v>
      </c>
      <c r="I663" s="23">
        <v>0</v>
      </c>
      <c r="J663" s="23">
        <v>0</v>
      </c>
      <c r="K663" s="23">
        <f t="shared" si="20"/>
        <v>0</v>
      </c>
      <c r="L663" s="23">
        <f t="shared" si="21"/>
        <v>0</v>
      </c>
      <c r="N663" s="25" t="s">
        <v>1276</v>
      </c>
      <c r="O663"/>
    </row>
    <row r="664" spans="2:15" ht="13" x14ac:dyDescent="0.15">
      <c r="B664" s="25"/>
      <c r="C664" s="25"/>
      <c r="D664" s="25" t="s">
        <v>1279</v>
      </c>
      <c r="E664" s="25"/>
      <c r="F664" s="23">
        <v>0</v>
      </c>
      <c r="G664" s="23">
        <v>0</v>
      </c>
      <c r="H664" s="23">
        <v>0</v>
      </c>
      <c r="I664" s="23">
        <v>0</v>
      </c>
      <c r="J664" s="23">
        <v>0</v>
      </c>
      <c r="K664" s="23">
        <f t="shared" si="20"/>
        <v>0</v>
      </c>
      <c r="L664" s="23">
        <f t="shared" si="21"/>
        <v>0</v>
      </c>
      <c r="N664" s="25" t="s">
        <v>1278</v>
      </c>
      <c r="O664"/>
    </row>
    <row r="665" spans="2:15" ht="13" x14ac:dyDescent="0.15">
      <c r="B665" s="26"/>
      <c r="C665" s="26"/>
      <c r="D665" s="26"/>
      <c r="E665" s="26" t="s">
        <v>1281</v>
      </c>
      <c r="F665" s="24">
        <v>0</v>
      </c>
      <c r="G665" s="24">
        <v>0</v>
      </c>
      <c r="H665" s="24">
        <v>0</v>
      </c>
      <c r="I665" s="24">
        <v>0</v>
      </c>
      <c r="J665" s="24">
        <v>0</v>
      </c>
      <c r="K665" s="24">
        <f t="shared" si="20"/>
        <v>0</v>
      </c>
      <c r="L665" s="24">
        <f t="shared" si="21"/>
        <v>0</v>
      </c>
      <c r="N665" s="26" t="s">
        <v>1280</v>
      </c>
      <c r="O665" t="s">
        <v>22</v>
      </c>
    </row>
    <row r="666" spans="2:15" ht="13" x14ac:dyDescent="0.15">
      <c r="B666" s="25"/>
      <c r="C666" s="25"/>
      <c r="D666" s="25" t="s">
        <v>1283</v>
      </c>
      <c r="E666" s="25"/>
      <c r="F666" s="23">
        <v>0</v>
      </c>
      <c r="G666" s="23">
        <v>0</v>
      </c>
      <c r="H666" s="23">
        <v>0</v>
      </c>
      <c r="I666" s="23">
        <v>0</v>
      </c>
      <c r="J666" s="23">
        <v>0</v>
      </c>
      <c r="K666" s="23">
        <f t="shared" si="20"/>
        <v>0</v>
      </c>
      <c r="L666" s="23">
        <f t="shared" si="21"/>
        <v>0</v>
      </c>
      <c r="N666" s="25" t="s">
        <v>1282</v>
      </c>
      <c r="O666"/>
    </row>
    <row r="667" spans="2:15" ht="13" x14ac:dyDescent="0.15">
      <c r="B667" s="26"/>
      <c r="C667" s="26"/>
      <c r="D667" s="26"/>
      <c r="E667" s="26" t="s">
        <v>1285</v>
      </c>
      <c r="F667" s="24">
        <v>0</v>
      </c>
      <c r="G667" s="24">
        <v>0</v>
      </c>
      <c r="H667" s="24">
        <v>0</v>
      </c>
      <c r="I667" s="24">
        <v>0</v>
      </c>
      <c r="J667" s="24">
        <v>0</v>
      </c>
      <c r="K667" s="24">
        <f t="shared" si="20"/>
        <v>0</v>
      </c>
      <c r="L667" s="24">
        <f t="shared" si="21"/>
        <v>0</v>
      </c>
      <c r="N667" s="26" t="s">
        <v>1284</v>
      </c>
      <c r="O667" t="s">
        <v>22</v>
      </c>
    </row>
    <row r="668" spans="2:15" ht="13" x14ac:dyDescent="0.15">
      <c r="B668" s="25"/>
      <c r="C668" s="25"/>
      <c r="D668" s="25" t="s">
        <v>1287</v>
      </c>
      <c r="E668" s="25"/>
      <c r="F668" s="23">
        <v>0</v>
      </c>
      <c r="G668" s="23">
        <v>0</v>
      </c>
      <c r="H668" s="23">
        <v>0</v>
      </c>
      <c r="I668" s="23">
        <v>0</v>
      </c>
      <c r="J668" s="23">
        <v>0</v>
      </c>
      <c r="K668" s="23">
        <f t="shared" si="20"/>
        <v>0</v>
      </c>
      <c r="L668" s="23">
        <f t="shared" si="21"/>
        <v>0</v>
      </c>
      <c r="N668" s="25" t="s">
        <v>1286</v>
      </c>
      <c r="O668"/>
    </row>
    <row r="669" spans="2:15" ht="13" x14ac:dyDescent="0.15">
      <c r="B669" s="26"/>
      <c r="C669" s="26"/>
      <c r="D669" s="26"/>
      <c r="E669" s="26" t="s">
        <v>1289</v>
      </c>
      <c r="F669" s="24">
        <v>0</v>
      </c>
      <c r="G669" s="24">
        <v>0</v>
      </c>
      <c r="H669" s="24">
        <v>0</v>
      </c>
      <c r="I669" s="24">
        <v>0</v>
      </c>
      <c r="J669" s="24">
        <v>0</v>
      </c>
      <c r="K669" s="24">
        <f t="shared" si="20"/>
        <v>0</v>
      </c>
      <c r="L669" s="24">
        <f t="shared" si="21"/>
        <v>0</v>
      </c>
      <c r="N669" s="26" t="s">
        <v>1288</v>
      </c>
      <c r="O669" t="s">
        <v>22</v>
      </c>
    </row>
    <row r="670" spans="2:15" ht="13" x14ac:dyDescent="0.15">
      <c r="B670" s="25"/>
      <c r="C670" s="25"/>
      <c r="D670" s="25" t="s">
        <v>1291</v>
      </c>
      <c r="E670" s="25"/>
      <c r="F670" s="23">
        <v>0</v>
      </c>
      <c r="G670" s="23">
        <v>0</v>
      </c>
      <c r="H670" s="23">
        <v>0</v>
      </c>
      <c r="I670" s="23">
        <v>0</v>
      </c>
      <c r="J670" s="23">
        <v>0</v>
      </c>
      <c r="K670" s="23">
        <f t="shared" si="20"/>
        <v>0</v>
      </c>
      <c r="L670" s="23">
        <f t="shared" si="21"/>
        <v>0</v>
      </c>
      <c r="N670" s="25" t="s">
        <v>1290</v>
      </c>
      <c r="O670"/>
    </row>
    <row r="671" spans="2:15" ht="13" x14ac:dyDescent="0.15">
      <c r="B671" s="26"/>
      <c r="C671" s="26"/>
      <c r="D671" s="26"/>
      <c r="E671" s="26" t="s">
        <v>1293</v>
      </c>
      <c r="F671" s="24">
        <v>0</v>
      </c>
      <c r="G671" s="24">
        <v>0</v>
      </c>
      <c r="H671" s="24">
        <v>0</v>
      </c>
      <c r="I671" s="24">
        <v>0</v>
      </c>
      <c r="J671" s="24">
        <v>0</v>
      </c>
      <c r="K671" s="24">
        <f t="shared" si="20"/>
        <v>0</v>
      </c>
      <c r="L671" s="24">
        <f t="shared" si="21"/>
        <v>0</v>
      </c>
      <c r="N671" s="26" t="s">
        <v>1292</v>
      </c>
      <c r="O671" t="s">
        <v>22</v>
      </c>
    </row>
    <row r="672" spans="2:15" ht="13" x14ac:dyDescent="0.15">
      <c r="B672" s="25"/>
      <c r="C672" s="25" t="s">
        <v>1295</v>
      </c>
      <c r="D672" s="25"/>
      <c r="E672" s="25"/>
      <c r="F672" s="23">
        <v>0</v>
      </c>
      <c r="G672" s="23">
        <v>0</v>
      </c>
      <c r="H672" s="23">
        <v>0</v>
      </c>
      <c r="I672" s="23">
        <v>0</v>
      </c>
      <c r="J672" s="23">
        <v>0</v>
      </c>
      <c r="K672" s="23">
        <f t="shared" si="20"/>
        <v>0</v>
      </c>
      <c r="L672" s="23">
        <f t="shared" si="21"/>
        <v>0</v>
      </c>
      <c r="N672" s="25" t="s">
        <v>1294</v>
      </c>
      <c r="O672"/>
    </row>
    <row r="673" spans="2:15" ht="13" x14ac:dyDescent="0.15">
      <c r="B673" s="25"/>
      <c r="C673" s="25"/>
      <c r="D673" s="25" t="s">
        <v>1297</v>
      </c>
      <c r="E673" s="25"/>
      <c r="F673" s="23">
        <v>0</v>
      </c>
      <c r="G673" s="23">
        <v>0</v>
      </c>
      <c r="H673" s="23">
        <v>0</v>
      </c>
      <c r="I673" s="23">
        <v>0</v>
      </c>
      <c r="J673" s="23">
        <v>0</v>
      </c>
      <c r="K673" s="23">
        <f t="shared" si="20"/>
        <v>0</v>
      </c>
      <c r="L673" s="23">
        <f t="shared" si="21"/>
        <v>0</v>
      </c>
      <c r="N673" s="25" t="s">
        <v>1296</v>
      </c>
      <c r="O673"/>
    </row>
    <row r="674" spans="2:15" ht="13" x14ac:dyDescent="0.15">
      <c r="B674" s="26"/>
      <c r="C674" s="26"/>
      <c r="D674" s="26"/>
      <c r="E674" s="26" t="s">
        <v>1299</v>
      </c>
      <c r="F674" s="24">
        <v>0</v>
      </c>
      <c r="G674" s="24">
        <v>0</v>
      </c>
      <c r="H674" s="24">
        <v>0</v>
      </c>
      <c r="I674" s="24">
        <v>0</v>
      </c>
      <c r="J674" s="24">
        <v>0</v>
      </c>
      <c r="K674" s="24">
        <f t="shared" si="20"/>
        <v>0</v>
      </c>
      <c r="L674" s="24">
        <f t="shared" si="21"/>
        <v>0</v>
      </c>
      <c r="N674" s="26" t="s">
        <v>1298</v>
      </c>
      <c r="O674" t="s">
        <v>22</v>
      </c>
    </row>
    <row r="675" spans="2:15" ht="13" x14ac:dyDescent="0.15">
      <c r="B675" s="25"/>
      <c r="C675" s="25"/>
      <c r="D675" s="25" t="s">
        <v>1301</v>
      </c>
      <c r="E675" s="25"/>
      <c r="F675" s="23">
        <v>0</v>
      </c>
      <c r="G675" s="23">
        <v>0</v>
      </c>
      <c r="H675" s="23">
        <v>0</v>
      </c>
      <c r="I675" s="23">
        <v>0</v>
      </c>
      <c r="J675" s="23">
        <v>0</v>
      </c>
      <c r="K675" s="23">
        <f t="shared" si="20"/>
        <v>0</v>
      </c>
      <c r="L675" s="23">
        <f t="shared" si="21"/>
        <v>0</v>
      </c>
      <c r="N675" s="25" t="s">
        <v>1300</v>
      </c>
      <c r="O675"/>
    </row>
    <row r="676" spans="2:15" ht="13" x14ac:dyDescent="0.15">
      <c r="B676" s="26"/>
      <c r="C676" s="26"/>
      <c r="D676" s="26"/>
      <c r="E676" s="26" t="s">
        <v>1303</v>
      </c>
      <c r="F676" s="24">
        <v>0</v>
      </c>
      <c r="G676" s="24">
        <v>0</v>
      </c>
      <c r="H676" s="24">
        <v>0</v>
      </c>
      <c r="I676" s="24">
        <v>0</v>
      </c>
      <c r="J676" s="24">
        <v>0</v>
      </c>
      <c r="K676" s="24">
        <f t="shared" si="20"/>
        <v>0</v>
      </c>
      <c r="L676" s="24">
        <f t="shared" si="21"/>
        <v>0</v>
      </c>
      <c r="N676" s="26" t="s">
        <v>1302</v>
      </c>
      <c r="O676" t="s">
        <v>22</v>
      </c>
    </row>
    <row r="677" spans="2:15" ht="13" x14ac:dyDescent="0.15">
      <c r="B677" s="25"/>
      <c r="C677" s="25" t="s">
        <v>1305</v>
      </c>
      <c r="D677" s="25"/>
      <c r="E677" s="25"/>
      <c r="F677" s="23">
        <v>460000</v>
      </c>
      <c r="G677" s="23">
        <v>-460000</v>
      </c>
      <c r="H677" s="23">
        <v>0</v>
      </c>
      <c r="I677" s="23">
        <v>0</v>
      </c>
      <c r="J677" s="23">
        <v>0</v>
      </c>
      <c r="K677" s="23">
        <f t="shared" si="20"/>
        <v>0</v>
      </c>
      <c r="L677" s="23">
        <f t="shared" si="21"/>
        <v>0</v>
      </c>
      <c r="N677" s="25" t="s">
        <v>1304</v>
      </c>
      <c r="O677"/>
    </row>
    <row r="678" spans="2:15" ht="13" x14ac:dyDescent="0.15">
      <c r="B678" s="25"/>
      <c r="C678" s="25"/>
      <c r="D678" s="25" t="s">
        <v>1307</v>
      </c>
      <c r="E678" s="25"/>
      <c r="F678" s="23">
        <v>460000</v>
      </c>
      <c r="G678" s="23">
        <v>-460000</v>
      </c>
      <c r="H678" s="23">
        <v>0</v>
      </c>
      <c r="I678" s="23">
        <v>0</v>
      </c>
      <c r="J678" s="23">
        <v>0</v>
      </c>
      <c r="K678" s="23">
        <f t="shared" si="20"/>
        <v>0</v>
      </c>
      <c r="L678" s="23">
        <f t="shared" si="21"/>
        <v>0</v>
      </c>
      <c r="N678" s="25" t="s">
        <v>1306</v>
      </c>
      <c r="O678"/>
    </row>
    <row r="679" spans="2:15" ht="13" x14ac:dyDescent="0.15">
      <c r="B679" s="26"/>
      <c r="C679" s="26"/>
      <c r="D679" s="26"/>
      <c r="E679" s="26" t="s">
        <v>1309</v>
      </c>
      <c r="F679" s="24">
        <v>0</v>
      </c>
      <c r="G679" s="24">
        <v>0</v>
      </c>
      <c r="H679" s="24">
        <v>0</v>
      </c>
      <c r="I679" s="24">
        <v>0</v>
      </c>
      <c r="J679" s="24">
        <v>0</v>
      </c>
      <c r="K679" s="24">
        <f t="shared" si="20"/>
        <v>0</v>
      </c>
      <c r="L679" s="24">
        <f t="shared" si="21"/>
        <v>0</v>
      </c>
      <c r="N679" s="26" t="s">
        <v>1308</v>
      </c>
      <c r="O679" t="s">
        <v>22</v>
      </c>
    </row>
    <row r="680" spans="2:15" ht="13" x14ac:dyDescent="0.15">
      <c r="B680" s="26"/>
      <c r="C680" s="26"/>
      <c r="D680" s="26"/>
      <c r="E680" s="26" t="s">
        <v>1311</v>
      </c>
      <c r="F680" s="24">
        <v>0</v>
      </c>
      <c r="G680" s="24">
        <v>0</v>
      </c>
      <c r="H680" s="24">
        <v>0</v>
      </c>
      <c r="I680" s="24">
        <v>0</v>
      </c>
      <c r="J680" s="24">
        <v>0</v>
      </c>
      <c r="K680" s="24">
        <f t="shared" si="20"/>
        <v>0</v>
      </c>
      <c r="L680" s="24">
        <f t="shared" si="21"/>
        <v>0</v>
      </c>
      <c r="N680" s="26" t="s">
        <v>1310</v>
      </c>
      <c r="O680" t="s">
        <v>22</v>
      </c>
    </row>
    <row r="681" spans="2:15" ht="13" x14ac:dyDescent="0.15">
      <c r="B681" s="26"/>
      <c r="C681" s="26"/>
      <c r="D681" s="26"/>
      <c r="E681" s="26" t="s">
        <v>1313</v>
      </c>
      <c r="F681" s="24">
        <v>0</v>
      </c>
      <c r="G681" s="24">
        <v>0</v>
      </c>
      <c r="H681" s="24">
        <v>0</v>
      </c>
      <c r="I681" s="24">
        <v>0</v>
      </c>
      <c r="J681" s="24">
        <v>0</v>
      </c>
      <c r="K681" s="24">
        <f t="shared" si="20"/>
        <v>0</v>
      </c>
      <c r="L681" s="24">
        <f t="shared" si="21"/>
        <v>0</v>
      </c>
      <c r="N681" s="26" t="s">
        <v>1312</v>
      </c>
      <c r="O681" t="s">
        <v>22</v>
      </c>
    </row>
    <row r="682" spans="2:15" ht="13" x14ac:dyDescent="0.15">
      <c r="B682" s="26"/>
      <c r="C682" s="26"/>
      <c r="D682" s="26"/>
      <c r="E682" s="26" t="s">
        <v>1315</v>
      </c>
      <c r="F682" s="24">
        <v>0</v>
      </c>
      <c r="G682" s="24">
        <v>0</v>
      </c>
      <c r="H682" s="24">
        <v>0</v>
      </c>
      <c r="I682" s="24">
        <v>0</v>
      </c>
      <c r="J682" s="24">
        <v>0</v>
      </c>
      <c r="K682" s="24">
        <f t="shared" si="20"/>
        <v>0</v>
      </c>
      <c r="L682" s="24">
        <f t="shared" si="21"/>
        <v>0</v>
      </c>
      <c r="N682" s="26" t="s">
        <v>1314</v>
      </c>
      <c r="O682" t="s">
        <v>22</v>
      </c>
    </row>
    <row r="683" spans="2:15" ht="13" x14ac:dyDescent="0.15">
      <c r="B683" s="26"/>
      <c r="C683" s="26"/>
      <c r="D683" s="26"/>
      <c r="E683" s="26" t="s">
        <v>1317</v>
      </c>
      <c r="F683" s="24">
        <v>460000</v>
      </c>
      <c r="G683" s="24">
        <v>-460000</v>
      </c>
      <c r="H683" s="24">
        <v>0</v>
      </c>
      <c r="I683" s="24">
        <v>0</v>
      </c>
      <c r="J683" s="24">
        <v>0</v>
      </c>
      <c r="K683" s="24">
        <f t="shared" si="20"/>
        <v>0</v>
      </c>
      <c r="L683" s="24">
        <f t="shared" si="21"/>
        <v>0</v>
      </c>
      <c r="N683" s="26" t="s">
        <v>1316</v>
      </c>
      <c r="O683" t="s">
        <v>22</v>
      </c>
    </row>
    <row r="684" spans="2:15" ht="13" x14ac:dyDescent="0.15">
      <c r="B684" s="25"/>
      <c r="C684" s="25"/>
      <c r="D684" s="25" t="s">
        <v>1319</v>
      </c>
      <c r="E684" s="25"/>
      <c r="F684" s="23">
        <v>0</v>
      </c>
      <c r="G684" s="23">
        <v>0</v>
      </c>
      <c r="H684" s="23">
        <v>0</v>
      </c>
      <c r="I684" s="23">
        <v>0</v>
      </c>
      <c r="J684" s="23">
        <v>0</v>
      </c>
      <c r="K684" s="23">
        <f t="shared" si="20"/>
        <v>0</v>
      </c>
      <c r="L684" s="23">
        <f t="shared" si="21"/>
        <v>0</v>
      </c>
      <c r="N684" s="25" t="s">
        <v>1318</v>
      </c>
      <c r="O684"/>
    </row>
    <row r="685" spans="2:15" ht="13" x14ac:dyDescent="0.15">
      <c r="B685" s="26"/>
      <c r="C685" s="26"/>
      <c r="D685" s="26"/>
      <c r="E685" s="26" t="s">
        <v>1321</v>
      </c>
      <c r="F685" s="24">
        <v>0</v>
      </c>
      <c r="G685" s="24">
        <v>0</v>
      </c>
      <c r="H685" s="24">
        <v>0</v>
      </c>
      <c r="I685" s="24">
        <v>0</v>
      </c>
      <c r="J685" s="24">
        <v>0</v>
      </c>
      <c r="K685" s="24">
        <f t="shared" si="20"/>
        <v>0</v>
      </c>
      <c r="L685" s="24">
        <f t="shared" si="21"/>
        <v>0</v>
      </c>
      <c r="N685" s="26" t="s">
        <v>1320</v>
      </c>
      <c r="O685" t="s">
        <v>22</v>
      </c>
    </row>
    <row r="686" spans="2:15" ht="13" x14ac:dyDescent="0.15">
      <c r="B686" s="25"/>
      <c r="C686" s="25"/>
      <c r="D686" s="25" t="s">
        <v>1323</v>
      </c>
      <c r="E686" s="25"/>
      <c r="F686" s="23">
        <v>0</v>
      </c>
      <c r="G686" s="23">
        <v>0</v>
      </c>
      <c r="H686" s="23">
        <v>0</v>
      </c>
      <c r="I686" s="23">
        <v>0</v>
      </c>
      <c r="J686" s="23">
        <v>0</v>
      </c>
      <c r="K686" s="23">
        <f t="shared" si="20"/>
        <v>0</v>
      </c>
      <c r="L686" s="23">
        <f t="shared" si="21"/>
        <v>0</v>
      </c>
      <c r="N686" s="25" t="s">
        <v>1322</v>
      </c>
      <c r="O686"/>
    </row>
    <row r="687" spans="2:15" ht="13" x14ac:dyDescent="0.15">
      <c r="B687" s="26"/>
      <c r="C687" s="26"/>
      <c r="D687" s="26"/>
      <c r="E687" s="26" t="s">
        <v>1325</v>
      </c>
      <c r="F687" s="24">
        <v>0</v>
      </c>
      <c r="G687" s="24">
        <v>0</v>
      </c>
      <c r="H687" s="24">
        <v>0</v>
      </c>
      <c r="I687" s="24">
        <v>0</v>
      </c>
      <c r="J687" s="24">
        <v>0</v>
      </c>
      <c r="K687" s="24">
        <f t="shared" si="20"/>
        <v>0</v>
      </c>
      <c r="L687" s="24">
        <f t="shared" si="21"/>
        <v>0</v>
      </c>
      <c r="N687" s="26" t="s">
        <v>1324</v>
      </c>
      <c r="O687" t="s">
        <v>22</v>
      </c>
    </row>
    <row r="688" spans="2:15" ht="13" x14ac:dyDescent="0.15">
      <c r="B688" s="26"/>
      <c r="C688" s="26"/>
      <c r="D688" s="26"/>
      <c r="E688" s="26" t="s">
        <v>1327</v>
      </c>
      <c r="F688" s="24">
        <v>0</v>
      </c>
      <c r="G688" s="24">
        <v>0</v>
      </c>
      <c r="H688" s="24">
        <v>0</v>
      </c>
      <c r="I688" s="24">
        <v>0</v>
      </c>
      <c r="J688" s="24">
        <v>0</v>
      </c>
      <c r="K688" s="24">
        <f t="shared" si="20"/>
        <v>0</v>
      </c>
      <c r="L688" s="24">
        <f t="shared" si="21"/>
        <v>0</v>
      </c>
      <c r="N688" s="26" t="s">
        <v>1326</v>
      </c>
      <c r="O688" t="s">
        <v>22</v>
      </c>
    </row>
    <row r="689" spans="2:15" ht="13" x14ac:dyDescent="0.15">
      <c r="B689" s="26"/>
      <c r="C689" s="26"/>
      <c r="D689" s="26"/>
      <c r="E689" s="26" t="s">
        <v>1329</v>
      </c>
      <c r="F689" s="24">
        <v>0</v>
      </c>
      <c r="G689" s="24">
        <v>0</v>
      </c>
      <c r="H689" s="24">
        <v>0</v>
      </c>
      <c r="I689" s="24">
        <v>0</v>
      </c>
      <c r="J689" s="24">
        <v>0</v>
      </c>
      <c r="K689" s="24">
        <f t="shared" si="20"/>
        <v>0</v>
      </c>
      <c r="L689" s="24">
        <f t="shared" si="21"/>
        <v>0</v>
      </c>
      <c r="N689" s="26" t="s">
        <v>1328</v>
      </c>
      <c r="O689" t="s">
        <v>22</v>
      </c>
    </row>
    <row r="690" spans="2:15" ht="13" x14ac:dyDescent="0.15">
      <c r="B690" s="25"/>
      <c r="C690" s="25"/>
      <c r="D690" s="25" t="s">
        <v>1331</v>
      </c>
      <c r="E690" s="25"/>
      <c r="F690" s="23">
        <v>0</v>
      </c>
      <c r="G690" s="23">
        <v>0</v>
      </c>
      <c r="H690" s="23">
        <v>0</v>
      </c>
      <c r="I690" s="23">
        <v>0</v>
      </c>
      <c r="J690" s="23">
        <v>0</v>
      </c>
      <c r="K690" s="23">
        <f t="shared" si="20"/>
        <v>0</v>
      </c>
      <c r="L690" s="23">
        <f t="shared" si="21"/>
        <v>0</v>
      </c>
      <c r="N690" s="25" t="s">
        <v>1330</v>
      </c>
      <c r="O690"/>
    </row>
    <row r="691" spans="2:15" ht="13" x14ac:dyDescent="0.15">
      <c r="B691" s="26"/>
      <c r="C691" s="26"/>
      <c r="D691" s="26"/>
      <c r="E691" s="26" t="s">
        <v>1333</v>
      </c>
      <c r="F691" s="24">
        <v>0</v>
      </c>
      <c r="G691" s="24">
        <v>0</v>
      </c>
      <c r="H691" s="24">
        <v>0</v>
      </c>
      <c r="I691" s="24">
        <v>0</v>
      </c>
      <c r="J691" s="24">
        <v>0</v>
      </c>
      <c r="K691" s="24">
        <f t="shared" si="20"/>
        <v>0</v>
      </c>
      <c r="L691" s="24">
        <f t="shared" si="21"/>
        <v>0</v>
      </c>
      <c r="N691" s="26" t="s">
        <v>1332</v>
      </c>
      <c r="O691" t="s">
        <v>22</v>
      </c>
    </row>
    <row r="692" spans="2:15" ht="13" x14ac:dyDescent="0.15">
      <c r="B692" s="25"/>
      <c r="C692" s="25"/>
      <c r="D692" s="25" t="s">
        <v>1335</v>
      </c>
      <c r="E692" s="25"/>
      <c r="F692" s="23">
        <v>0</v>
      </c>
      <c r="G692" s="23">
        <v>0</v>
      </c>
      <c r="H692" s="23">
        <v>0</v>
      </c>
      <c r="I692" s="23">
        <v>0</v>
      </c>
      <c r="J692" s="23">
        <v>0</v>
      </c>
      <c r="K692" s="23">
        <f t="shared" si="20"/>
        <v>0</v>
      </c>
      <c r="L692" s="23">
        <f t="shared" si="21"/>
        <v>0</v>
      </c>
      <c r="N692" s="25" t="s">
        <v>1334</v>
      </c>
      <c r="O692"/>
    </row>
    <row r="693" spans="2:15" ht="13" x14ac:dyDescent="0.15">
      <c r="B693" s="26"/>
      <c r="C693" s="26"/>
      <c r="D693" s="26"/>
      <c r="E693" s="26" t="s">
        <v>1337</v>
      </c>
      <c r="F693" s="24">
        <v>0</v>
      </c>
      <c r="G693" s="24">
        <v>0</v>
      </c>
      <c r="H693" s="24">
        <v>0</v>
      </c>
      <c r="I693" s="24">
        <v>0</v>
      </c>
      <c r="J693" s="24">
        <v>0</v>
      </c>
      <c r="K693" s="24">
        <f t="shared" si="20"/>
        <v>0</v>
      </c>
      <c r="L693" s="24">
        <f t="shared" si="21"/>
        <v>0</v>
      </c>
      <c r="N693" s="26" t="s">
        <v>1336</v>
      </c>
      <c r="O693" t="s">
        <v>22</v>
      </c>
    </row>
    <row r="694" spans="2:15" ht="13" x14ac:dyDescent="0.15">
      <c r="B694" s="26"/>
      <c r="C694" s="26"/>
      <c r="D694" s="26"/>
      <c r="E694" s="26" t="s">
        <v>1339</v>
      </c>
      <c r="F694" s="24">
        <v>0</v>
      </c>
      <c r="G694" s="24">
        <v>0</v>
      </c>
      <c r="H694" s="24">
        <v>0</v>
      </c>
      <c r="I694" s="24">
        <v>0</v>
      </c>
      <c r="J694" s="24">
        <v>0</v>
      </c>
      <c r="K694" s="24">
        <f t="shared" si="20"/>
        <v>0</v>
      </c>
      <c r="L694" s="24">
        <f t="shared" si="21"/>
        <v>0</v>
      </c>
      <c r="N694" s="26" t="s">
        <v>1338</v>
      </c>
      <c r="O694" t="s">
        <v>22</v>
      </c>
    </row>
    <row r="695" spans="2:15" ht="13" x14ac:dyDescent="0.15">
      <c r="B695" s="26"/>
      <c r="C695" s="26"/>
      <c r="D695" s="26"/>
      <c r="E695" s="26" t="s">
        <v>1341</v>
      </c>
      <c r="F695" s="24">
        <v>0</v>
      </c>
      <c r="G695" s="24">
        <v>0</v>
      </c>
      <c r="H695" s="24">
        <v>0</v>
      </c>
      <c r="I695" s="24">
        <v>0</v>
      </c>
      <c r="J695" s="24">
        <v>0</v>
      </c>
      <c r="K695" s="24">
        <f t="shared" si="20"/>
        <v>0</v>
      </c>
      <c r="L695" s="24">
        <f t="shared" si="21"/>
        <v>0</v>
      </c>
      <c r="N695" s="26" t="s">
        <v>1340</v>
      </c>
      <c r="O695" t="s">
        <v>22</v>
      </c>
    </row>
    <row r="696" spans="2:15" ht="13" x14ac:dyDescent="0.15">
      <c r="B696" s="25"/>
      <c r="C696" s="25"/>
      <c r="D696" s="25" t="s">
        <v>1343</v>
      </c>
      <c r="E696" s="25"/>
      <c r="F696" s="23">
        <v>0</v>
      </c>
      <c r="G696" s="23">
        <v>0</v>
      </c>
      <c r="H696" s="23">
        <v>0</v>
      </c>
      <c r="I696" s="23">
        <v>0</v>
      </c>
      <c r="J696" s="23">
        <v>0</v>
      </c>
      <c r="K696" s="23">
        <f t="shared" si="20"/>
        <v>0</v>
      </c>
      <c r="L696" s="23">
        <f t="shared" si="21"/>
        <v>0</v>
      </c>
      <c r="N696" s="25" t="s">
        <v>1342</v>
      </c>
      <c r="O696"/>
    </row>
    <row r="697" spans="2:15" ht="13" x14ac:dyDescent="0.15">
      <c r="B697" s="26"/>
      <c r="C697" s="26"/>
      <c r="D697" s="26"/>
      <c r="E697" s="26" t="s">
        <v>1345</v>
      </c>
      <c r="F697" s="24">
        <v>0</v>
      </c>
      <c r="G697" s="24">
        <v>0</v>
      </c>
      <c r="H697" s="24">
        <v>0</v>
      </c>
      <c r="I697" s="24">
        <v>0</v>
      </c>
      <c r="J697" s="24">
        <v>0</v>
      </c>
      <c r="K697" s="24">
        <f t="shared" si="20"/>
        <v>0</v>
      </c>
      <c r="L697" s="24">
        <f t="shared" si="21"/>
        <v>0</v>
      </c>
      <c r="N697" s="26" t="s">
        <v>1344</v>
      </c>
      <c r="O697" t="s">
        <v>22</v>
      </c>
    </row>
    <row r="698" spans="2:15" ht="13" x14ac:dyDescent="0.15">
      <c r="B698" s="25"/>
      <c r="C698" s="25" t="s">
        <v>1347</v>
      </c>
      <c r="D698" s="25"/>
      <c r="E698" s="25"/>
      <c r="F698" s="23">
        <v>0</v>
      </c>
      <c r="G698" s="23">
        <v>0</v>
      </c>
      <c r="H698" s="23">
        <v>0</v>
      </c>
      <c r="I698" s="23">
        <v>0</v>
      </c>
      <c r="J698" s="23">
        <v>0</v>
      </c>
      <c r="K698" s="23">
        <f t="shared" si="20"/>
        <v>0</v>
      </c>
      <c r="L698" s="23">
        <f t="shared" si="21"/>
        <v>0</v>
      </c>
      <c r="N698" s="25" t="s">
        <v>1346</v>
      </c>
      <c r="O698"/>
    </row>
    <row r="699" spans="2:15" ht="13" x14ac:dyDescent="0.15">
      <c r="B699" s="25"/>
      <c r="C699" s="25"/>
      <c r="D699" s="25" t="s">
        <v>1347</v>
      </c>
      <c r="E699" s="25"/>
      <c r="F699" s="23">
        <v>0</v>
      </c>
      <c r="G699" s="23">
        <v>0</v>
      </c>
      <c r="H699" s="23">
        <v>0</v>
      </c>
      <c r="I699" s="23">
        <v>0</v>
      </c>
      <c r="J699" s="23">
        <v>0</v>
      </c>
      <c r="K699" s="23">
        <f t="shared" si="20"/>
        <v>0</v>
      </c>
      <c r="L699" s="23">
        <f t="shared" si="21"/>
        <v>0</v>
      </c>
      <c r="N699" s="25" t="s">
        <v>1348</v>
      </c>
      <c r="O699"/>
    </row>
    <row r="700" spans="2:15" ht="13" x14ac:dyDescent="0.15">
      <c r="B700" s="26"/>
      <c r="C700" s="26"/>
      <c r="D700" s="26"/>
      <c r="E700" s="26" t="s">
        <v>1350</v>
      </c>
      <c r="F700" s="24">
        <v>0</v>
      </c>
      <c r="G700" s="24">
        <v>0</v>
      </c>
      <c r="H700" s="24">
        <v>0</v>
      </c>
      <c r="I700" s="24">
        <v>0</v>
      </c>
      <c r="J700" s="24">
        <v>0</v>
      </c>
      <c r="K700" s="24">
        <f t="shared" si="20"/>
        <v>0</v>
      </c>
      <c r="L700" s="24">
        <f t="shared" si="21"/>
        <v>0</v>
      </c>
      <c r="N700" s="26" t="s">
        <v>1349</v>
      </c>
      <c r="O700" t="s">
        <v>22</v>
      </c>
    </row>
    <row r="701" spans="2:15" ht="13" x14ac:dyDescent="0.15">
      <c r="B701" s="26"/>
      <c r="C701" s="26"/>
      <c r="D701" s="26"/>
      <c r="E701" s="26" t="s">
        <v>1352</v>
      </c>
      <c r="F701" s="24">
        <v>0</v>
      </c>
      <c r="G701" s="24">
        <v>0</v>
      </c>
      <c r="H701" s="24">
        <v>0</v>
      </c>
      <c r="I701" s="24">
        <v>0</v>
      </c>
      <c r="J701" s="24">
        <v>0</v>
      </c>
      <c r="K701" s="24">
        <f t="shared" si="20"/>
        <v>0</v>
      </c>
      <c r="L701" s="24">
        <f t="shared" si="21"/>
        <v>0</v>
      </c>
      <c r="N701" s="26" t="s">
        <v>1351</v>
      </c>
      <c r="O701" t="s">
        <v>22</v>
      </c>
    </row>
    <row r="702" spans="2:15" ht="13" x14ac:dyDescent="0.15">
      <c r="B702" s="25"/>
      <c r="C702" s="25" t="s">
        <v>1354</v>
      </c>
      <c r="D702" s="25"/>
      <c r="E702" s="25"/>
      <c r="F702" s="23">
        <v>0</v>
      </c>
      <c r="G702" s="23">
        <v>17600</v>
      </c>
      <c r="H702" s="23">
        <v>17600</v>
      </c>
      <c r="I702" s="23">
        <v>17600</v>
      </c>
      <c r="J702" s="23">
        <v>17600</v>
      </c>
      <c r="K702" s="23">
        <f t="shared" si="20"/>
        <v>0</v>
      </c>
      <c r="L702" s="23">
        <f t="shared" si="21"/>
        <v>0</v>
      </c>
      <c r="N702" s="25" t="s">
        <v>1353</v>
      </c>
      <c r="O702"/>
    </row>
    <row r="703" spans="2:15" ht="13" x14ac:dyDescent="0.15">
      <c r="B703" s="25"/>
      <c r="C703" s="25"/>
      <c r="D703" s="25" t="s">
        <v>1356</v>
      </c>
      <c r="E703" s="25"/>
      <c r="F703" s="23">
        <v>0</v>
      </c>
      <c r="G703" s="23">
        <v>0</v>
      </c>
      <c r="H703" s="23">
        <v>0</v>
      </c>
      <c r="I703" s="23">
        <v>0</v>
      </c>
      <c r="J703" s="23">
        <v>0</v>
      </c>
      <c r="K703" s="23">
        <f t="shared" si="20"/>
        <v>0</v>
      </c>
      <c r="L703" s="23">
        <f t="shared" si="21"/>
        <v>0</v>
      </c>
      <c r="N703" s="25" t="s">
        <v>1355</v>
      </c>
      <c r="O703"/>
    </row>
    <row r="704" spans="2:15" ht="13" x14ac:dyDescent="0.15">
      <c r="B704" s="26"/>
      <c r="C704" s="26"/>
      <c r="D704" s="26"/>
      <c r="E704" s="26" t="s">
        <v>1358</v>
      </c>
      <c r="F704" s="24">
        <v>0</v>
      </c>
      <c r="G704" s="24">
        <v>0</v>
      </c>
      <c r="H704" s="24">
        <v>0</v>
      </c>
      <c r="I704" s="24">
        <v>0</v>
      </c>
      <c r="J704" s="24">
        <v>0</v>
      </c>
      <c r="K704" s="24">
        <f t="shared" si="20"/>
        <v>0</v>
      </c>
      <c r="L704" s="24">
        <f t="shared" si="21"/>
        <v>0</v>
      </c>
      <c r="N704" s="26" t="s">
        <v>1357</v>
      </c>
      <c r="O704" t="s">
        <v>22</v>
      </c>
    </row>
    <row r="705" spans="2:15" ht="13" x14ac:dyDescent="0.15">
      <c r="B705" s="25"/>
      <c r="C705" s="25"/>
      <c r="D705" s="25" t="s">
        <v>1360</v>
      </c>
      <c r="E705" s="25"/>
      <c r="F705" s="23">
        <v>0</v>
      </c>
      <c r="G705" s="23">
        <v>0</v>
      </c>
      <c r="H705" s="23">
        <v>0</v>
      </c>
      <c r="I705" s="23">
        <v>0</v>
      </c>
      <c r="J705" s="23">
        <v>0</v>
      </c>
      <c r="K705" s="23">
        <f t="shared" si="20"/>
        <v>0</v>
      </c>
      <c r="L705" s="23">
        <f t="shared" si="21"/>
        <v>0</v>
      </c>
      <c r="N705" s="25" t="s">
        <v>1359</v>
      </c>
      <c r="O705"/>
    </row>
    <row r="706" spans="2:15" ht="13" x14ac:dyDescent="0.15">
      <c r="B706" s="26"/>
      <c r="C706" s="26"/>
      <c r="D706" s="26"/>
      <c r="E706" s="26" t="s">
        <v>1362</v>
      </c>
      <c r="F706" s="24">
        <v>0</v>
      </c>
      <c r="G706" s="24">
        <v>0</v>
      </c>
      <c r="H706" s="24">
        <v>0</v>
      </c>
      <c r="I706" s="24">
        <v>0</v>
      </c>
      <c r="J706" s="24">
        <v>0</v>
      </c>
      <c r="K706" s="24">
        <f t="shared" si="20"/>
        <v>0</v>
      </c>
      <c r="L706" s="24">
        <f t="shared" si="21"/>
        <v>0</v>
      </c>
      <c r="N706" s="26" t="s">
        <v>1361</v>
      </c>
      <c r="O706" t="s">
        <v>22</v>
      </c>
    </row>
    <row r="707" spans="2:15" ht="13" x14ac:dyDescent="0.15">
      <c r="B707" s="25"/>
      <c r="C707" s="25"/>
      <c r="D707" s="25" t="s">
        <v>1364</v>
      </c>
      <c r="E707" s="25"/>
      <c r="F707" s="23">
        <v>0</v>
      </c>
      <c r="G707" s="23">
        <v>0</v>
      </c>
      <c r="H707" s="23">
        <v>0</v>
      </c>
      <c r="I707" s="23">
        <v>0</v>
      </c>
      <c r="J707" s="23">
        <v>0</v>
      </c>
      <c r="K707" s="23">
        <f t="shared" si="20"/>
        <v>0</v>
      </c>
      <c r="L707" s="23">
        <f t="shared" si="21"/>
        <v>0</v>
      </c>
      <c r="N707" s="25" t="s">
        <v>1363</v>
      </c>
      <c r="O707"/>
    </row>
    <row r="708" spans="2:15" ht="13" x14ac:dyDescent="0.15">
      <c r="B708" s="26"/>
      <c r="C708" s="26"/>
      <c r="D708" s="26"/>
      <c r="E708" s="26" t="s">
        <v>1366</v>
      </c>
      <c r="F708" s="24">
        <v>0</v>
      </c>
      <c r="G708" s="24">
        <v>0</v>
      </c>
      <c r="H708" s="24">
        <v>0</v>
      </c>
      <c r="I708" s="24">
        <v>0</v>
      </c>
      <c r="J708" s="24">
        <v>0</v>
      </c>
      <c r="K708" s="24">
        <f t="shared" si="20"/>
        <v>0</v>
      </c>
      <c r="L708" s="24">
        <f t="shared" si="21"/>
        <v>0</v>
      </c>
      <c r="N708" s="26" t="s">
        <v>1365</v>
      </c>
      <c r="O708" t="s">
        <v>22</v>
      </c>
    </row>
    <row r="709" spans="2:15" ht="13" x14ac:dyDescent="0.15">
      <c r="B709" s="25"/>
      <c r="C709" s="25"/>
      <c r="D709" s="25" t="s">
        <v>1368</v>
      </c>
      <c r="E709" s="25"/>
      <c r="F709" s="23">
        <v>0</v>
      </c>
      <c r="G709" s="23">
        <v>0</v>
      </c>
      <c r="H709" s="23">
        <v>0</v>
      </c>
      <c r="I709" s="23">
        <v>0</v>
      </c>
      <c r="J709" s="23">
        <v>0</v>
      </c>
      <c r="K709" s="23">
        <f t="shared" si="20"/>
        <v>0</v>
      </c>
      <c r="L709" s="23">
        <f t="shared" si="21"/>
        <v>0</v>
      </c>
      <c r="N709" s="25" t="s">
        <v>1367</v>
      </c>
      <c r="O709"/>
    </row>
    <row r="710" spans="2:15" ht="13" x14ac:dyDescent="0.15">
      <c r="B710" s="26"/>
      <c r="C710" s="26"/>
      <c r="D710" s="26"/>
      <c r="E710" s="26" t="s">
        <v>1370</v>
      </c>
      <c r="F710" s="24">
        <v>0</v>
      </c>
      <c r="G710" s="24">
        <v>0</v>
      </c>
      <c r="H710" s="24">
        <v>0</v>
      </c>
      <c r="I710" s="24">
        <v>0</v>
      </c>
      <c r="J710" s="24">
        <v>0</v>
      </c>
      <c r="K710" s="24">
        <f t="shared" si="20"/>
        <v>0</v>
      </c>
      <c r="L710" s="24">
        <f t="shared" si="21"/>
        <v>0</v>
      </c>
      <c r="N710" s="26" t="s">
        <v>1369</v>
      </c>
      <c r="O710" t="s">
        <v>22</v>
      </c>
    </row>
    <row r="711" spans="2:15" ht="13" x14ac:dyDescent="0.15">
      <c r="B711" s="25"/>
      <c r="C711" s="25"/>
      <c r="D711" s="25" t="s">
        <v>1372</v>
      </c>
      <c r="E711" s="25"/>
      <c r="F711" s="23">
        <v>0</v>
      </c>
      <c r="G711" s="23">
        <v>17600</v>
      </c>
      <c r="H711" s="23">
        <v>17600</v>
      </c>
      <c r="I711" s="23">
        <v>17600</v>
      </c>
      <c r="J711" s="23">
        <v>17600</v>
      </c>
      <c r="K711" s="23">
        <f t="shared" si="20"/>
        <v>0</v>
      </c>
      <c r="L711" s="23">
        <f t="shared" si="21"/>
        <v>0</v>
      </c>
      <c r="N711" s="25" t="s">
        <v>1371</v>
      </c>
      <c r="O711"/>
    </row>
    <row r="712" spans="2:15" ht="13" x14ac:dyDescent="0.15">
      <c r="B712" s="26"/>
      <c r="C712" s="26"/>
      <c r="D712" s="26"/>
      <c r="E712" s="26" t="s">
        <v>1374</v>
      </c>
      <c r="F712" s="24">
        <v>0</v>
      </c>
      <c r="G712" s="24">
        <v>17600</v>
      </c>
      <c r="H712" s="24">
        <v>17600</v>
      </c>
      <c r="I712" s="24">
        <v>17600</v>
      </c>
      <c r="J712" s="24">
        <v>17600</v>
      </c>
      <c r="K712" s="24">
        <f t="shared" si="20"/>
        <v>0</v>
      </c>
      <c r="L712" s="24">
        <f t="shared" si="21"/>
        <v>0</v>
      </c>
      <c r="N712" s="26" t="s">
        <v>1373</v>
      </c>
      <c r="O712" t="s">
        <v>22</v>
      </c>
    </row>
    <row r="713" spans="2:15" ht="13" x14ac:dyDescent="0.15">
      <c r="B713" s="25"/>
      <c r="C713" s="25"/>
      <c r="D713" s="25" t="s">
        <v>1376</v>
      </c>
      <c r="E713" s="25"/>
      <c r="F713" s="23">
        <v>0</v>
      </c>
      <c r="G713" s="23">
        <v>0</v>
      </c>
      <c r="H713" s="23">
        <v>0</v>
      </c>
      <c r="I713" s="23">
        <v>0</v>
      </c>
      <c r="J713" s="23">
        <v>0</v>
      </c>
      <c r="K713" s="23">
        <f t="shared" si="20"/>
        <v>0</v>
      </c>
      <c r="L713" s="23">
        <f t="shared" si="21"/>
        <v>0</v>
      </c>
      <c r="N713" s="25" t="s">
        <v>1375</v>
      </c>
      <c r="O713"/>
    </row>
    <row r="714" spans="2:15" ht="13" x14ac:dyDescent="0.15">
      <c r="B714" s="26"/>
      <c r="C714" s="26"/>
      <c r="D714" s="26"/>
      <c r="E714" s="26" t="s">
        <v>1378</v>
      </c>
      <c r="F714" s="24">
        <v>0</v>
      </c>
      <c r="G714" s="24">
        <v>0</v>
      </c>
      <c r="H714" s="24">
        <v>0</v>
      </c>
      <c r="I714" s="24">
        <v>0</v>
      </c>
      <c r="J714" s="24">
        <v>0</v>
      </c>
      <c r="K714" s="24">
        <f t="shared" si="20"/>
        <v>0</v>
      </c>
      <c r="L714" s="24">
        <f t="shared" si="21"/>
        <v>0</v>
      </c>
      <c r="N714" s="26" t="s">
        <v>1377</v>
      </c>
      <c r="O714" t="s">
        <v>22</v>
      </c>
    </row>
    <row r="715" spans="2:15" ht="13" x14ac:dyDescent="0.15">
      <c r="B715" s="25"/>
      <c r="C715" s="25"/>
      <c r="D715" s="25" t="s">
        <v>1380</v>
      </c>
      <c r="E715" s="25"/>
      <c r="F715" s="23">
        <v>0</v>
      </c>
      <c r="G715" s="23">
        <v>0</v>
      </c>
      <c r="H715" s="23">
        <v>0</v>
      </c>
      <c r="I715" s="23">
        <v>0</v>
      </c>
      <c r="J715" s="23">
        <v>0</v>
      </c>
      <c r="K715" s="23">
        <f t="shared" si="20"/>
        <v>0</v>
      </c>
      <c r="L715" s="23">
        <f t="shared" si="21"/>
        <v>0</v>
      </c>
      <c r="N715" s="25" t="s">
        <v>1379</v>
      </c>
      <c r="O715"/>
    </row>
    <row r="716" spans="2:15" ht="13" x14ac:dyDescent="0.15">
      <c r="B716" s="26"/>
      <c r="C716" s="26"/>
      <c r="D716" s="26"/>
      <c r="E716" s="26" t="s">
        <v>1382</v>
      </c>
      <c r="F716" s="24">
        <v>0</v>
      </c>
      <c r="G716" s="24">
        <v>0</v>
      </c>
      <c r="H716" s="24">
        <v>0</v>
      </c>
      <c r="I716" s="24">
        <v>0</v>
      </c>
      <c r="J716" s="24">
        <v>0</v>
      </c>
      <c r="K716" s="24">
        <f t="shared" si="20"/>
        <v>0</v>
      </c>
      <c r="L716" s="24">
        <f t="shared" si="21"/>
        <v>0</v>
      </c>
      <c r="N716" s="26" t="s">
        <v>1381</v>
      </c>
      <c r="O716" t="s">
        <v>22</v>
      </c>
    </row>
    <row r="717" spans="2:15" ht="13" x14ac:dyDescent="0.15">
      <c r="B717" s="25"/>
      <c r="C717" s="25"/>
      <c r="D717" s="25" t="s">
        <v>1384</v>
      </c>
      <c r="E717" s="25"/>
      <c r="F717" s="23">
        <v>0</v>
      </c>
      <c r="G717" s="23">
        <v>0</v>
      </c>
      <c r="H717" s="23">
        <v>0</v>
      </c>
      <c r="I717" s="23">
        <v>0</v>
      </c>
      <c r="J717" s="23">
        <v>0</v>
      </c>
      <c r="K717" s="23">
        <f t="shared" ref="K717:K780" si="22">J717- H717</f>
        <v>0</v>
      </c>
      <c r="L717" s="23">
        <f t="shared" ref="L717:L780" si="23">IF(H717&lt;&gt;0, ((J717-H717)/H717)*100, 0)</f>
        <v>0</v>
      </c>
      <c r="N717" s="25" t="s">
        <v>1383</v>
      </c>
      <c r="O717"/>
    </row>
    <row r="718" spans="2:15" ht="13" x14ac:dyDescent="0.15">
      <c r="B718" s="26"/>
      <c r="C718" s="26"/>
      <c r="D718" s="26"/>
      <c r="E718" s="26" t="s">
        <v>1386</v>
      </c>
      <c r="F718" s="24">
        <v>0</v>
      </c>
      <c r="G718" s="24">
        <v>0</v>
      </c>
      <c r="H718" s="24">
        <v>0</v>
      </c>
      <c r="I718" s="24">
        <v>0</v>
      </c>
      <c r="J718" s="24">
        <v>0</v>
      </c>
      <c r="K718" s="24">
        <f t="shared" si="22"/>
        <v>0</v>
      </c>
      <c r="L718" s="24">
        <f t="shared" si="23"/>
        <v>0</v>
      </c>
      <c r="N718" s="26" t="s">
        <v>1385</v>
      </c>
      <c r="O718" t="s">
        <v>22</v>
      </c>
    </row>
    <row r="719" spans="2:15" ht="13" x14ac:dyDescent="0.15">
      <c r="B719" s="26"/>
      <c r="C719" s="26"/>
      <c r="D719" s="26"/>
      <c r="E719" s="26" t="s">
        <v>1388</v>
      </c>
      <c r="F719" s="24">
        <v>0</v>
      </c>
      <c r="G719" s="24">
        <v>0</v>
      </c>
      <c r="H719" s="24">
        <v>0</v>
      </c>
      <c r="I719" s="24">
        <v>0</v>
      </c>
      <c r="J719" s="24">
        <v>0</v>
      </c>
      <c r="K719" s="24">
        <f t="shared" si="22"/>
        <v>0</v>
      </c>
      <c r="L719" s="24">
        <f t="shared" si="23"/>
        <v>0</v>
      </c>
      <c r="N719" s="26" t="s">
        <v>1387</v>
      </c>
      <c r="O719" t="s">
        <v>22</v>
      </c>
    </row>
    <row r="720" spans="2:15" ht="13" x14ac:dyDescent="0.15">
      <c r="B720" s="25"/>
      <c r="C720" s="25" t="s">
        <v>1390</v>
      </c>
      <c r="D720" s="25"/>
      <c r="E720" s="25"/>
      <c r="F720" s="23">
        <v>0</v>
      </c>
      <c r="G720" s="23">
        <v>0</v>
      </c>
      <c r="H720" s="23">
        <v>0</v>
      </c>
      <c r="I720" s="23">
        <v>0</v>
      </c>
      <c r="J720" s="23">
        <v>0</v>
      </c>
      <c r="K720" s="23">
        <f t="shared" si="22"/>
        <v>0</v>
      </c>
      <c r="L720" s="23">
        <f t="shared" si="23"/>
        <v>0</v>
      </c>
      <c r="N720" s="25" t="s">
        <v>1389</v>
      </c>
      <c r="O720"/>
    </row>
    <row r="721" spans="2:15" ht="13" x14ac:dyDescent="0.15">
      <c r="B721" s="25"/>
      <c r="C721" s="25"/>
      <c r="D721" s="25" t="s">
        <v>1392</v>
      </c>
      <c r="E721" s="25"/>
      <c r="F721" s="23">
        <v>0</v>
      </c>
      <c r="G721" s="23">
        <v>0</v>
      </c>
      <c r="H721" s="23">
        <v>0</v>
      </c>
      <c r="I721" s="23">
        <v>0</v>
      </c>
      <c r="J721" s="23">
        <v>0</v>
      </c>
      <c r="K721" s="23">
        <f t="shared" si="22"/>
        <v>0</v>
      </c>
      <c r="L721" s="23">
        <f t="shared" si="23"/>
        <v>0</v>
      </c>
      <c r="N721" s="25" t="s">
        <v>1391</v>
      </c>
      <c r="O721"/>
    </row>
    <row r="722" spans="2:15" ht="13" x14ac:dyDescent="0.15">
      <c r="B722" s="26"/>
      <c r="C722" s="26"/>
      <c r="D722" s="26"/>
      <c r="E722" s="26" t="s">
        <v>1394</v>
      </c>
      <c r="F722" s="24">
        <v>0</v>
      </c>
      <c r="G722" s="24">
        <v>0</v>
      </c>
      <c r="H722" s="24">
        <v>0</v>
      </c>
      <c r="I722" s="24">
        <v>0</v>
      </c>
      <c r="J722" s="24">
        <v>0</v>
      </c>
      <c r="K722" s="24">
        <f t="shared" si="22"/>
        <v>0</v>
      </c>
      <c r="L722" s="24">
        <f t="shared" si="23"/>
        <v>0</v>
      </c>
      <c r="N722" s="26" t="s">
        <v>1393</v>
      </c>
      <c r="O722" t="s">
        <v>22</v>
      </c>
    </row>
    <row r="723" spans="2:15" ht="13" x14ac:dyDescent="0.15">
      <c r="B723" s="25"/>
      <c r="C723" s="25"/>
      <c r="D723" s="25" t="s">
        <v>1396</v>
      </c>
      <c r="E723" s="25"/>
      <c r="F723" s="23">
        <v>0</v>
      </c>
      <c r="G723" s="23">
        <v>0</v>
      </c>
      <c r="H723" s="23">
        <v>0</v>
      </c>
      <c r="I723" s="23">
        <v>0</v>
      </c>
      <c r="J723" s="23">
        <v>0</v>
      </c>
      <c r="K723" s="23">
        <f t="shared" si="22"/>
        <v>0</v>
      </c>
      <c r="L723" s="23">
        <f t="shared" si="23"/>
        <v>0</v>
      </c>
      <c r="N723" s="25" t="s">
        <v>1395</v>
      </c>
      <c r="O723"/>
    </row>
    <row r="724" spans="2:15" ht="13" x14ac:dyDescent="0.15">
      <c r="B724" s="26"/>
      <c r="C724" s="26"/>
      <c r="D724" s="26"/>
      <c r="E724" s="26" t="s">
        <v>1398</v>
      </c>
      <c r="F724" s="24">
        <v>0</v>
      </c>
      <c r="G724" s="24">
        <v>0</v>
      </c>
      <c r="H724" s="24">
        <v>0</v>
      </c>
      <c r="I724" s="24">
        <v>0</v>
      </c>
      <c r="J724" s="24">
        <v>0</v>
      </c>
      <c r="K724" s="24">
        <f t="shared" si="22"/>
        <v>0</v>
      </c>
      <c r="L724" s="24">
        <f t="shared" si="23"/>
        <v>0</v>
      </c>
      <c r="N724" s="26" t="s">
        <v>1397</v>
      </c>
      <c r="O724" t="s">
        <v>22</v>
      </c>
    </row>
    <row r="725" spans="2:15" ht="13" x14ac:dyDescent="0.15">
      <c r="B725" s="25"/>
      <c r="C725" s="25"/>
      <c r="D725" s="25" t="s">
        <v>1400</v>
      </c>
      <c r="E725" s="25"/>
      <c r="F725" s="23">
        <v>0</v>
      </c>
      <c r="G725" s="23">
        <v>0</v>
      </c>
      <c r="H725" s="23">
        <v>0</v>
      </c>
      <c r="I725" s="23">
        <v>0</v>
      </c>
      <c r="J725" s="23">
        <v>0</v>
      </c>
      <c r="K725" s="23">
        <f t="shared" si="22"/>
        <v>0</v>
      </c>
      <c r="L725" s="23">
        <f t="shared" si="23"/>
        <v>0</v>
      </c>
      <c r="N725" s="25" t="s">
        <v>1399</v>
      </c>
      <c r="O725"/>
    </row>
    <row r="726" spans="2:15" ht="13" x14ac:dyDescent="0.15">
      <c r="B726" s="26"/>
      <c r="C726" s="26"/>
      <c r="D726" s="26"/>
      <c r="E726" s="26" t="s">
        <v>1402</v>
      </c>
      <c r="F726" s="24">
        <v>0</v>
      </c>
      <c r="G726" s="24">
        <v>0</v>
      </c>
      <c r="H726" s="24">
        <v>0</v>
      </c>
      <c r="I726" s="24">
        <v>0</v>
      </c>
      <c r="J726" s="24">
        <v>0</v>
      </c>
      <c r="K726" s="24">
        <f t="shared" si="22"/>
        <v>0</v>
      </c>
      <c r="L726" s="24">
        <f t="shared" si="23"/>
        <v>0</v>
      </c>
      <c r="N726" s="26" t="s">
        <v>1401</v>
      </c>
      <c r="O726" t="s">
        <v>22</v>
      </c>
    </row>
    <row r="727" spans="2:15" ht="13" x14ac:dyDescent="0.15">
      <c r="B727" s="25"/>
      <c r="C727" s="25"/>
      <c r="D727" s="25" t="s">
        <v>1404</v>
      </c>
      <c r="E727" s="25"/>
      <c r="F727" s="23">
        <v>0</v>
      </c>
      <c r="G727" s="23">
        <v>0</v>
      </c>
      <c r="H727" s="23">
        <v>0</v>
      </c>
      <c r="I727" s="23">
        <v>0</v>
      </c>
      <c r="J727" s="23">
        <v>0</v>
      </c>
      <c r="K727" s="23">
        <f t="shared" si="22"/>
        <v>0</v>
      </c>
      <c r="L727" s="23">
        <f t="shared" si="23"/>
        <v>0</v>
      </c>
      <c r="N727" s="25" t="s">
        <v>1403</v>
      </c>
      <c r="O727"/>
    </row>
    <row r="728" spans="2:15" ht="13" x14ac:dyDescent="0.15">
      <c r="B728" s="26"/>
      <c r="C728" s="26"/>
      <c r="D728" s="26"/>
      <c r="E728" s="26" t="s">
        <v>1406</v>
      </c>
      <c r="F728" s="24">
        <v>0</v>
      </c>
      <c r="G728" s="24">
        <v>0</v>
      </c>
      <c r="H728" s="24">
        <v>0</v>
      </c>
      <c r="I728" s="24">
        <v>0</v>
      </c>
      <c r="J728" s="24">
        <v>0</v>
      </c>
      <c r="K728" s="24">
        <f t="shared" si="22"/>
        <v>0</v>
      </c>
      <c r="L728" s="24">
        <f t="shared" si="23"/>
        <v>0</v>
      </c>
      <c r="N728" s="26" t="s">
        <v>1405</v>
      </c>
      <c r="O728" t="s">
        <v>22</v>
      </c>
    </row>
    <row r="729" spans="2:15" ht="13" x14ac:dyDescent="0.15">
      <c r="B729" s="25"/>
      <c r="C729" s="25"/>
      <c r="D729" s="25" t="s">
        <v>1408</v>
      </c>
      <c r="E729" s="25"/>
      <c r="F729" s="23">
        <v>0</v>
      </c>
      <c r="G729" s="23">
        <v>0</v>
      </c>
      <c r="H729" s="23">
        <v>0</v>
      </c>
      <c r="I729" s="23">
        <v>0</v>
      </c>
      <c r="J729" s="23">
        <v>0</v>
      </c>
      <c r="K729" s="23">
        <f t="shared" si="22"/>
        <v>0</v>
      </c>
      <c r="L729" s="23">
        <f t="shared" si="23"/>
        <v>0</v>
      </c>
      <c r="N729" s="25" t="s">
        <v>1407</v>
      </c>
      <c r="O729"/>
    </row>
    <row r="730" spans="2:15" ht="13" x14ac:dyDescent="0.15">
      <c r="B730" s="26"/>
      <c r="C730" s="26"/>
      <c r="D730" s="26"/>
      <c r="E730" s="26" t="s">
        <v>1410</v>
      </c>
      <c r="F730" s="24">
        <v>0</v>
      </c>
      <c r="G730" s="24">
        <v>0</v>
      </c>
      <c r="H730" s="24">
        <v>0</v>
      </c>
      <c r="I730" s="24">
        <v>0</v>
      </c>
      <c r="J730" s="24">
        <v>0</v>
      </c>
      <c r="K730" s="24">
        <f t="shared" si="22"/>
        <v>0</v>
      </c>
      <c r="L730" s="24">
        <f t="shared" si="23"/>
        <v>0</v>
      </c>
      <c r="N730" s="26" t="s">
        <v>1409</v>
      </c>
      <c r="O730" t="s">
        <v>22</v>
      </c>
    </row>
    <row r="731" spans="2:15" ht="13" x14ac:dyDescent="0.15">
      <c r="B731" s="25"/>
      <c r="C731" s="25"/>
      <c r="D731" s="25" t="s">
        <v>1412</v>
      </c>
      <c r="E731" s="25"/>
      <c r="F731" s="23">
        <v>0</v>
      </c>
      <c r="G731" s="23">
        <v>0</v>
      </c>
      <c r="H731" s="23">
        <v>0</v>
      </c>
      <c r="I731" s="23">
        <v>0</v>
      </c>
      <c r="J731" s="23">
        <v>0</v>
      </c>
      <c r="K731" s="23">
        <f t="shared" si="22"/>
        <v>0</v>
      </c>
      <c r="L731" s="23">
        <f t="shared" si="23"/>
        <v>0</v>
      </c>
      <c r="N731" s="25" t="s">
        <v>1411</v>
      </c>
      <c r="O731"/>
    </row>
    <row r="732" spans="2:15" ht="13" x14ac:dyDescent="0.15">
      <c r="B732" s="26"/>
      <c r="C732" s="26"/>
      <c r="D732" s="26"/>
      <c r="E732" s="26" t="s">
        <v>1414</v>
      </c>
      <c r="F732" s="24">
        <v>0</v>
      </c>
      <c r="G732" s="24">
        <v>0</v>
      </c>
      <c r="H732" s="24">
        <v>0</v>
      </c>
      <c r="I732" s="24">
        <v>0</v>
      </c>
      <c r="J732" s="24">
        <v>0</v>
      </c>
      <c r="K732" s="24">
        <f t="shared" si="22"/>
        <v>0</v>
      </c>
      <c r="L732" s="24">
        <f t="shared" si="23"/>
        <v>0</v>
      </c>
      <c r="N732" s="26" t="s">
        <v>1413</v>
      </c>
      <c r="O732" t="s">
        <v>22</v>
      </c>
    </row>
    <row r="733" spans="2:15" ht="13" x14ac:dyDescent="0.15">
      <c r="B733" s="25"/>
      <c r="C733" s="25"/>
      <c r="D733" s="25" t="s">
        <v>1416</v>
      </c>
      <c r="E733" s="25"/>
      <c r="F733" s="23">
        <v>0</v>
      </c>
      <c r="G733" s="23">
        <v>0</v>
      </c>
      <c r="H733" s="23">
        <v>0</v>
      </c>
      <c r="I733" s="23">
        <v>0</v>
      </c>
      <c r="J733" s="23">
        <v>0</v>
      </c>
      <c r="K733" s="23">
        <f t="shared" si="22"/>
        <v>0</v>
      </c>
      <c r="L733" s="23">
        <f t="shared" si="23"/>
        <v>0</v>
      </c>
      <c r="N733" s="25" t="s">
        <v>1415</v>
      </c>
      <c r="O733"/>
    </row>
    <row r="734" spans="2:15" ht="13" x14ac:dyDescent="0.15">
      <c r="B734" s="26"/>
      <c r="C734" s="26"/>
      <c r="D734" s="26"/>
      <c r="E734" s="26" t="s">
        <v>1418</v>
      </c>
      <c r="F734" s="24">
        <v>0</v>
      </c>
      <c r="G734" s="24">
        <v>0</v>
      </c>
      <c r="H734" s="24">
        <v>0</v>
      </c>
      <c r="I734" s="24">
        <v>0</v>
      </c>
      <c r="J734" s="24">
        <v>0</v>
      </c>
      <c r="K734" s="24">
        <f t="shared" si="22"/>
        <v>0</v>
      </c>
      <c r="L734" s="24">
        <f t="shared" si="23"/>
        <v>0</v>
      </c>
      <c r="N734" s="26" t="s">
        <v>1417</v>
      </c>
      <c r="O734" t="s">
        <v>22</v>
      </c>
    </row>
    <row r="735" spans="2:15" ht="13" x14ac:dyDescent="0.15">
      <c r="B735" s="25"/>
      <c r="C735" s="25"/>
      <c r="D735" s="25" t="s">
        <v>1420</v>
      </c>
      <c r="E735" s="25"/>
      <c r="F735" s="23">
        <v>0</v>
      </c>
      <c r="G735" s="23">
        <v>0</v>
      </c>
      <c r="H735" s="23">
        <v>0</v>
      </c>
      <c r="I735" s="23">
        <v>0</v>
      </c>
      <c r="J735" s="23">
        <v>0</v>
      </c>
      <c r="K735" s="23">
        <f t="shared" si="22"/>
        <v>0</v>
      </c>
      <c r="L735" s="23">
        <f t="shared" si="23"/>
        <v>0</v>
      </c>
      <c r="N735" s="25" t="s">
        <v>1419</v>
      </c>
      <c r="O735"/>
    </row>
    <row r="736" spans="2:15" ht="13" x14ac:dyDescent="0.15">
      <c r="B736" s="26"/>
      <c r="C736" s="26"/>
      <c r="D736" s="26"/>
      <c r="E736" s="26" t="s">
        <v>1422</v>
      </c>
      <c r="F736" s="24">
        <v>0</v>
      </c>
      <c r="G736" s="24">
        <v>0</v>
      </c>
      <c r="H736" s="24">
        <v>0</v>
      </c>
      <c r="I736" s="24">
        <v>0</v>
      </c>
      <c r="J736" s="24">
        <v>0</v>
      </c>
      <c r="K736" s="24">
        <f t="shared" si="22"/>
        <v>0</v>
      </c>
      <c r="L736" s="24">
        <f t="shared" si="23"/>
        <v>0</v>
      </c>
      <c r="N736" s="26" t="s">
        <v>1421</v>
      </c>
      <c r="O736" t="s">
        <v>22</v>
      </c>
    </row>
    <row r="737" spans="2:15" ht="13" x14ac:dyDescent="0.15">
      <c r="B737" s="25"/>
      <c r="C737" s="25"/>
      <c r="D737" s="25" t="s">
        <v>1424</v>
      </c>
      <c r="E737" s="25"/>
      <c r="F737" s="23">
        <v>0</v>
      </c>
      <c r="G737" s="23">
        <v>0</v>
      </c>
      <c r="H737" s="23">
        <v>0</v>
      </c>
      <c r="I737" s="23">
        <v>0</v>
      </c>
      <c r="J737" s="23">
        <v>0</v>
      </c>
      <c r="K737" s="23">
        <f t="shared" si="22"/>
        <v>0</v>
      </c>
      <c r="L737" s="23">
        <f t="shared" si="23"/>
        <v>0</v>
      </c>
      <c r="N737" s="25" t="s">
        <v>1423</v>
      </c>
      <c r="O737"/>
    </row>
    <row r="738" spans="2:15" ht="13" x14ac:dyDescent="0.15">
      <c r="B738" s="26"/>
      <c r="C738" s="26"/>
      <c r="D738" s="26"/>
      <c r="E738" s="26" t="s">
        <v>1426</v>
      </c>
      <c r="F738" s="24">
        <v>0</v>
      </c>
      <c r="G738" s="24">
        <v>0</v>
      </c>
      <c r="H738" s="24">
        <v>0</v>
      </c>
      <c r="I738" s="24">
        <v>0</v>
      </c>
      <c r="J738" s="24">
        <v>0</v>
      </c>
      <c r="K738" s="24">
        <f t="shared" si="22"/>
        <v>0</v>
      </c>
      <c r="L738" s="24">
        <f t="shared" si="23"/>
        <v>0</v>
      </c>
      <c r="N738" s="26" t="s">
        <v>1425</v>
      </c>
      <c r="O738" t="s">
        <v>22</v>
      </c>
    </row>
    <row r="739" spans="2:15" ht="13" x14ac:dyDescent="0.15">
      <c r="B739" s="25"/>
      <c r="C739" s="25" t="s">
        <v>1428</v>
      </c>
      <c r="D739" s="25"/>
      <c r="E739" s="25"/>
      <c r="F739" s="23">
        <v>0</v>
      </c>
      <c r="G739" s="23">
        <v>0</v>
      </c>
      <c r="H739" s="23">
        <v>0</v>
      </c>
      <c r="I739" s="23">
        <v>0</v>
      </c>
      <c r="J739" s="23">
        <v>0</v>
      </c>
      <c r="K739" s="23">
        <f t="shared" si="22"/>
        <v>0</v>
      </c>
      <c r="L739" s="23">
        <f t="shared" si="23"/>
        <v>0</v>
      </c>
      <c r="N739" s="25" t="s">
        <v>1427</v>
      </c>
      <c r="O739"/>
    </row>
    <row r="740" spans="2:15" ht="13" x14ac:dyDescent="0.15">
      <c r="B740" s="25"/>
      <c r="C740" s="25"/>
      <c r="D740" s="25" t="s">
        <v>1430</v>
      </c>
      <c r="E740" s="25"/>
      <c r="F740" s="23">
        <v>0</v>
      </c>
      <c r="G740" s="23">
        <v>0</v>
      </c>
      <c r="H740" s="23">
        <v>0</v>
      </c>
      <c r="I740" s="23">
        <v>0</v>
      </c>
      <c r="J740" s="23">
        <v>0</v>
      </c>
      <c r="K740" s="23">
        <f t="shared" si="22"/>
        <v>0</v>
      </c>
      <c r="L740" s="23">
        <f t="shared" si="23"/>
        <v>0</v>
      </c>
      <c r="N740" s="25" t="s">
        <v>1429</v>
      </c>
      <c r="O740"/>
    </row>
    <row r="741" spans="2:15" ht="13" x14ac:dyDescent="0.15">
      <c r="B741" s="26"/>
      <c r="C741" s="26"/>
      <c r="D741" s="26"/>
      <c r="E741" s="26" t="s">
        <v>1432</v>
      </c>
      <c r="F741" s="24">
        <v>0</v>
      </c>
      <c r="G741" s="24">
        <v>0</v>
      </c>
      <c r="H741" s="24">
        <v>0</v>
      </c>
      <c r="I741" s="24">
        <v>0</v>
      </c>
      <c r="J741" s="24">
        <v>0</v>
      </c>
      <c r="K741" s="24">
        <f t="shared" si="22"/>
        <v>0</v>
      </c>
      <c r="L741" s="24">
        <f t="shared" si="23"/>
        <v>0</v>
      </c>
      <c r="N741" s="26" t="s">
        <v>1431</v>
      </c>
      <c r="O741" t="s">
        <v>22</v>
      </c>
    </row>
    <row r="742" spans="2:15" ht="13" x14ac:dyDescent="0.15">
      <c r="B742" s="25"/>
      <c r="C742" s="25"/>
      <c r="D742" s="25" t="s">
        <v>1434</v>
      </c>
      <c r="E742" s="25"/>
      <c r="F742" s="23">
        <v>0</v>
      </c>
      <c r="G742" s="23">
        <v>0</v>
      </c>
      <c r="H742" s="23">
        <v>0</v>
      </c>
      <c r="I742" s="23">
        <v>0</v>
      </c>
      <c r="J742" s="23">
        <v>0</v>
      </c>
      <c r="K742" s="23">
        <f t="shared" si="22"/>
        <v>0</v>
      </c>
      <c r="L742" s="23">
        <f t="shared" si="23"/>
        <v>0</v>
      </c>
      <c r="N742" s="25" t="s">
        <v>1433</v>
      </c>
      <c r="O742"/>
    </row>
    <row r="743" spans="2:15" ht="13" x14ac:dyDescent="0.15">
      <c r="B743" s="26"/>
      <c r="C743" s="26"/>
      <c r="D743" s="26"/>
      <c r="E743" s="26" t="s">
        <v>1436</v>
      </c>
      <c r="F743" s="24">
        <v>0</v>
      </c>
      <c r="G743" s="24">
        <v>0</v>
      </c>
      <c r="H743" s="24">
        <v>0</v>
      </c>
      <c r="I743" s="24">
        <v>0</v>
      </c>
      <c r="J743" s="24">
        <v>0</v>
      </c>
      <c r="K743" s="24">
        <f t="shared" si="22"/>
        <v>0</v>
      </c>
      <c r="L743" s="24">
        <f t="shared" si="23"/>
        <v>0</v>
      </c>
      <c r="N743" s="26" t="s">
        <v>1435</v>
      </c>
      <c r="O743" t="s">
        <v>22</v>
      </c>
    </row>
    <row r="744" spans="2:15" ht="13" x14ac:dyDescent="0.15">
      <c r="B744" s="25"/>
      <c r="C744" s="25"/>
      <c r="D744" s="25" t="s">
        <v>1438</v>
      </c>
      <c r="E744" s="25"/>
      <c r="F744" s="23">
        <v>0</v>
      </c>
      <c r="G744" s="23">
        <v>0</v>
      </c>
      <c r="H744" s="23">
        <v>0</v>
      </c>
      <c r="I744" s="23">
        <v>0</v>
      </c>
      <c r="J744" s="23">
        <v>0</v>
      </c>
      <c r="K744" s="23">
        <f t="shared" si="22"/>
        <v>0</v>
      </c>
      <c r="L744" s="23">
        <f t="shared" si="23"/>
        <v>0</v>
      </c>
      <c r="N744" s="25" t="s">
        <v>1437</v>
      </c>
      <c r="O744"/>
    </row>
    <row r="745" spans="2:15" ht="13" x14ac:dyDescent="0.15">
      <c r="B745" s="26"/>
      <c r="C745" s="26"/>
      <c r="D745" s="26"/>
      <c r="E745" s="26" t="s">
        <v>1440</v>
      </c>
      <c r="F745" s="24">
        <v>0</v>
      </c>
      <c r="G745" s="24">
        <v>0</v>
      </c>
      <c r="H745" s="24">
        <v>0</v>
      </c>
      <c r="I745" s="24">
        <v>0</v>
      </c>
      <c r="J745" s="24">
        <v>0</v>
      </c>
      <c r="K745" s="24">
        <f t="shared" si="22"/>
        <v>0</v>
      </c>
      <c r="L745" s="24">
        <f t="shared" si="23"/>
        <v>0</v>
      </c>
      <c r="N745" s="26" t="s">
        <v>1439</v>
      </c>
      <c r="O745" t="s">
        <v>22</v>
      </c>
    </row>
    <row r="746" spans="2:15" ht="13" x14ac:dyDescent="0.15">
      <c r="B746" s="25"/>
      <c r="C746" s="25"/>
      <c r="D746" s="25" t="s">
        <v>1442</v>
      </c>
      <c r="E746" s="25"/>
      <c r="F746" s="23">
        <v>0</v>
      </c>
      <c r="G746" s="23">
        <v>0</v>
      </c>
      <c r="H746" s="23">
        <v>0</v>
      </c>
      <c r="I746" s="23">
        <v>0</v>
      </c>
      <c r="J746" s="23">
        <v>0</v>
      </c>
      <c r="K746" s="23">
        <f t="shared" si="22"/>
        <v>0</v>
      </c>
      <c r="L746" s="23">
        <f t="shared" si="23"/>
        <v>0</v>
      </c>
      <c r="N746" s="25" t="s">
        <v>1441</v>
      </c>
      <c r="O746"/>
    </row>
    <row r="747" spans="2:15" ht="13" x14ac:dyDescent="0.15">
      <c r="B747" s="26"/>
      <c r="C747" s="26"/>
      <c r="D747" s="26"/>
      <c r="E747" s="26" t="s">
        <v>1444</v>
      </c>
      <c r="F747" s="24">
        <v>0</v>
      </c>
      <c r="G747" s="24">
        <v>0</v>
      </c>
      <c r="H747" s="24">
        <v>0</v>
      </c>
      <c r="I747" s="24">
        <v>0</v>
      </c>
      <c r="J747" s="24">
        <v>0</v>
      </c>
      <c r="K747" s="24">
        <f t="shared" si="22"/>
        <v>0</v>
      </c>
      <c r="L747" s="24">
        <f t="shared" si="23"/>
        <v>0</v>
      </c>
      <c r="N747" s="26" t="s">
        <v>1443</v>
      </c>
      <c r="O747" t="s">
        <v>22</v>
      </c>
    </row>
    <row r="748" spans="2:15" ht="13" x14ac:dyDescent="0.15">
      <c r="B748" s="26"/>
      <c r="C748" s="26"/>
      <c r="D748" s="26"/>
      <c r="E748" s="26" t="s">
        <v>1446</v>
      </c>
      <c r="F748" s="24">
        <v>0</v>
      </c>
      <c r="G748" s="24">
        <v>0</v>
      </c>
      <c r="H748" s="24">
        <v>0</v>
      </c>
      <c r="I748" s="24">
        <v>0</v>
      </c>
      <c r="J748" s="24">
        <v>0</v>
      </c>
      <c r="K748" s="24">
        <f t="shared" si="22"/>
        <v>0</v>
      </c>
      <c r="L748" s="24">
        <f t="shared" si="23"/>
        <v>0</v>
      </c>
      <c r="N748" s="26" t="s">
        <v>1445</v>
      </c>
      <c r="O748" t="s">
        <v>22</v>
      </c>
    </row>
    <row r="749" spans="2:15" ht="13" x14ac:dyDescent="0.15">
      <c r="B749" s="26"/>
      <c r="C749" s="26"/>
      <c r="D749" s="26"/>
      <c r="E749" s="26" t="s">
        <v>1448</v>
      </c>
      <c r="F749" s="24">
        <v>0</v>
      </c>
      <c r="G749" s="24">
        <v>0</v>
      </c>
      <c r="H749" s="24">
        <v>0</v>
      </c>
      <c r="I749" s="24">
        <v>0</v>
      </c>
      <c r="J749" s="24">
        <v>0</v>
      </c>
      <c r="K749" s="24">
        <f t="shared" si="22"/>
        <v>0</v>
      </c>
      <c r="L749" s="24">
        <f t="shared" si="23"/>
        <v>0</v>
      </c>
      <c r="N749" s="26" t="s">
        <v>1447</v>
      </c>
      <c r="O749" t="s">
        <v>22</v>
      </c>
    </row>
    <row r="750" spans="2:15" ht="13" x14ac:dyDescent="0.15">
      <c r="B750" s="26"/>
      <c r="C750" s="26"/>
      <c r="D750" s="26"/>
      <c r="E750" s="26" t="s">
        <v>1450</v>
      </c>
      <c r="F750" s="24">
        <v>0</v>
      </c>
      <c r="G750" s="24">
        <v>0</v>
      </c>
      <c r="H750" s="24">
        <v>0</v>
      </c>
      <c r="I750" s="24">
        <v>0</v>
      </c>
      <c r="J750" s="24">
        <v>0</v>
      </c>
      <c r="K750" s="24">
        <f t="shared" si="22"/>
        <v>0</v>
      </c>
      <c r="L750" s="24">
        <f t="shared" si="23"/>
        <v>0</v>
      </c>
      <c r="N750" s="26" t="s">
        <v>1449</v>
      </c>
      <c r="O750" t="s">
        <v>22</v>
      </c>
    </row>
    <row r="751" spans="2:15" ht="13" x14ac:dyDescent="0.15">
      <c r="B751" s="25"/>
      <c r="C751" s="25" t="s">
        <v>1452</v>
      </c>
      <c r="D751" s="25"/>
      <c r="E751" s="25"/>
      <c r="F751" s="23">
        <v>0</v>
      </c>
      <c r="G751" s="23">
        <v>0</v>
      </c>
      <c r="H751" s="23">
        <v>0</v>
      </c>
      <c r="I751" s="23">
        <v>0</v>
      </c>
      <c r="J751" s="23">
        <v>0</v>
      </c>
      <c r="K751" s="23">
        <f t="shared" si="22"/>
        <v>0</v>
      </c>
      <c r="L751" s="23">
        <f t="shared" si="23"/>
        <v>0</v>
      </c>
      <c r="N751" s="25" t="s">
        <v>1451</v>
      </c>
      <c r="O751"/>
    </row>
    <row r="752" spans="2:15" ht="13" x14ac:dyDescent="0.15">
      <c r="B752" s="25"/>
      <c r="C752" s="25"/>
      <c r="D752" s="25" t="s">
        <v>1454</v>
      </c>
      <c r="E752" s="25"/>
      <c r="F752" s="23">
        <v>0</v>
      </c>
      <c r="G752" s="23">
        <v>0</v>
      </c>
      <c r="H752" s="23">
        <v>0</v>
      </c>
      <c r="I752" s="23">
        <v>0</v>
      </c>
      <c r="J752" s="23">
        <v>0</v>
      </c>
      <c r="K752" s="23">
        <f t="shared" si="22"/>
        <v>0</v>
      </c>
      <c r="L752" s="23">
        <f t="shared" si="23"/>
        <v>0</v>
      </c>
      <c r="N752" s="25" t="s">
        <v>1453</v>
      </c>
      <c r="O752"/>
    </row>
    <row r="753" spans="2:15" ht="13" x14ac:dyDescent="0.15">
      <c r="B753" s="26"/>
      <c r="C753" s="26"/>
      <c r="D753" s="26"/>
      <c r="E753" s="26" t="s">
        <v>1456</v>
      </c>
      <c r="F753" s="24">
        <v>0</v>
      </c>
      <c r="G753" s="24">
        <v>0</v>
      </c>
      <c r="H753" s="24">
        <v>0</v>
      </c>
      <c r="I753" s="24">
        <v>0</v>
      </c>
      <c r="J753" s="24">
        <v>0</v>
      </c>
      <c r="K753" s="24">
        <f t="shared" si="22"/>
        <v>0</v>
      </c>
      <c r="L753" s="24">
        <f t="shared" si="23"/>
        <v>0</v>
      </c>
      <c r="N753" s="26" t="s">
        <v>1455</v>
      </c>
      <c r="O753" t="s">
        <v>22</v>
      </c>
    </row>
    <row r="754" spans="2:15" ht="13" x14ac:dyDescent="0.15">
      <c r="B754" s="25"/>
      <c r="C754" s="25"/>
      <c r="D754" s="25" t="s">
        <v>1458</v>
      </c>
      <c r="E754" s="25"/>
      <c r="F754" s="23">
        <v>0</v>
      </c>
      <c r="G754" s="23">
        <v>0</v>
      </c>
      <c r="H754" s="23">
        <v>0</v>
      </c>
      <c r="I754" s="23">
        <v>0</v>
      </c>
      <c r="J754" s="23">
        <v>0</v>
      </c>
      <c r="K754" s="23">
        <f t="shared" si="22"/>
        <v>0</v>
      </c>
      <c r="L754" s="23">
        <f t="shared" si="23"/>
        <v>0</v>
      </c>
      <c r="N754" s="25" t="s">
        <v>1457</v>
      </c>
      <c r="O754"/>
    </row>
    <row r="755" spans="2:15" ht="13" x14ac:dyDescent="0.15">
      <c r="B755" s="26"/>
      <c r="C755" s="26"/>
      <c r="D755" s="26"/>
      <c r="E755" s="26" t="s">
        <v>1460</v>
      </c>
      <c r="F755" s="24">
        <v>0</v>
      </c>
      <c r="G755" s="24">
        <v>0</v>
      </c>
      <c r="H755" s="24">
        <v>0</v>
      </c>
      <c r="I755" s="24">
        <v>0</v>
      </c>
      <c r="J755" s="24">
        <v>0</v>
      </c>
      <c r="K755" s="24">
        <f t="shared" si="22"/>
        <v>0</v>
      </c>
      <c r="L755" s="24">
        <f t="shared" si="23"/>
        <v>0</v>
      </c>
      <c r="N755" s="26" t="s">
        <v>1459</v>
      </c>
      <c r="O755" t="s">
        <v>22</v>
      </c>
    </row>
    <row r="756" spans="2:15" ht="13" x14ac:dyDescent="0.15">
      <c r="B756" s="25"/>
      <c r="C756" s="25"/>
      <c r="D756" s="25" t="s">
        <v>1462</v>
      </c>
      <c r="E756" s="25"/>
      <c r="F756" s="23">
        <v>0</v>
      </c>
      <c r="G756" s="23">
        <v>0</v>
      </c>
      <c r="H756" s="23">
        <v>0</v>
      </c>
      <c r="I756" s="23">
        <v>0</v>
      </c>
      <c r="J756" s="23">
        <v>0</v>
      </c>
      <c r="K756" s="23">
        <f t="shared" si="22"/>
        <v>0</v>
      </c>
      <c r="L756" s="23">
        <f t="shared" si="23"/>
        <v>0</v>
      </c>
      <c r="N756" s="25" t="s">
        <v>1461</v>
      </c>
      <c r="O756"/>
    </row>
    <row r="757" spans="2:15" ht="13" x14ac:dyDescent="0.15">
      <c r="B757" s="26"/>
      <c r="C757" s="26"/>
      <c r="D757" s="26"/>
      <c r="E757" s="26" t="s">
        <v>1464</v>
      </c>
      <c r="F757" s="24">
        <v>0</v>
      </c>
      <c r="G757" s="24">
        <v>0</v>
      </c>
      <c r="H757" s="24">
        <v>0</v>
      </c>
      <c r="I757" s="24">
        <v>0</v>
      </c>
      <c r="J757" s="24">
        <v>0</v>
      </c>
      <c r="K757" s="24">
        <f t="shared" si="22"/>
        <v>0</v>
      </c>
      <c r="L757" s="24">
        <f t="shared" si="23"/>
        <v>0</v>
      </c>
      <c r="N757" s="26" t="s">
        <v>1463</v>
      </c>
      <c r="O757" t="s">
        <v>22</v>
      </c>
    </row>
    <row r="758" spans="2:15" ht="13" x14ac:dyDescent="0.15">
      <c r="B758" s="25"/>
      <c r="C758" s="25"/>
      <c r="D758" s="25" t="s">
        <v>1466</v>
      </c>
      <c r="E758" s="25"/>
      <c r="F758" s="23">
        <v>0</v>
      </c>
      <c r="G758" s="23">
        <v>0</v>
      </c>
      <c r="H758" s="23">
        <v>0</v>
      </c>
      <c r="I758" s="23">
        <v>0</v>
      </c>
      <c r="J758" s="23">
        <v>0</v>
      </c>
      <c r="K758" s="23">
        <f t="shared" si="22"/>
        <v>0</v>
      </c>
      <c r="L758" s="23">
        <f t="shared" si="23"/>
        <v>0</v>
      </c>
      <c r="N758" s="25" t="s">
        <v>1465</v>
      </c>
      <c r="O758"/>
    </row>
    <row r="759" spans="2:15" ht="13" x14ac:dyDescent="0.15">
      <c r="B759" s="26"/>
      <c r="C759" s="26"/>
      <c r="D759" s="26"/>
      <c r="E759" s="26" t="s">
        <v>1468</v>
      </c>
      <c r="F759" s="24">
        <v>0</v>
      </c>
      <c r="G759" s="24">
        <v>0</v>
      </c>
      <c r="H759" s="24">
        <v>0</v>
      </c>
      <c r="I759" s="24">
        <v>0</v>
      </c>
      <c r="J759" s="24">
        <v>0</v>
      </c>
      <c r="K759" s="24">
        <f t="shared" si="22"/>
        <v>0</v>
      </c>
      <c r="L759" s="24">
        <f t="shared" si="23"/>
        <v>0</v>
      </c>
      <c r="N759" s="26" t="s">
        <v>1467</v>
      </c>
      <c r="O759" t="s">
        <v>22</v>
      </c>
    </row>
    <row r="760" spans="2:15" ht="13" x14ac:dyDescent="0.15">
      <c r="B760" s="25"/>
      <c r="C760" s="25"/>
      <c r="D760" s="25" t="s">
        <v>1470</v>
      </c>
      <c r="E760" s="25"/>
      <c r="F760" s="23">
        <v>0</v>
      </c>
      <c r="G760" s="23">
        <v>0</v>
      </c>
      <c r="H760" s="23">
        <v>0</v>
      </c>
      <c r="I760" s="23">
        <v>0</v>
      </c>
      <c r="J760" s="23">
        <v>0</v>
      </c>
      <c r="K760" s="23">
        <f t="shared" si="22"/>
        <v>0</v>
      </c>
      <c r="L760" s="23">
        <f t="shared" si="23"/>
        <v>0</v>
      </c>
      <c r="N760" s="25" t="s">
        <v>1469</v>
      </c>
      <c r="O760"/>
    </row>
    <row r="761" spans="2:15" ht="13" x14ac:dyDescent="0.15">
      <c r="B761" s="26"/>
      <c r="C761" s="26"/>
      <c r="D761" s="26"/>
      <c r="E761" s="26" t="s">
        <v>1472</v>
      </c>
      <c r="F761" s="24">
        <v>0</v>
      </c>
      <c r="G761" s="24">
        <v>0</v>
      </c>
      <c r="H761" s="24">
        <v>0</v>
      </c>
      <c r="I761" s="24">
        <v>0</v>
      </c>
      <c r="J761" s="24">
        <v>0</v>
      </c>
      <c r="K761" s="24">
        <f t="shared" si="22"/>
        <v>0</v>
      </c>
      <c r="L761" s="24">
        <f t="shared" si="23"/>
        <v>0</v>
      </c>
      <c r="N761" s="26" t="s">
        <v>1471</v>
      </c>
      <c r="O761" t="s">
        <v>22</v>
      </c>
    </row>
    <row r="762" spans="2:15" ht="13" x14ac:dyDescent="0.15">
      <c r="B762" s="25"/>
      <c r="C762" s="25"/>
      <c r="D762" s="25" t="s">
        <v>1474</v>
      </c>
      <c r="E762" s="25"/>
      <c r="F762" s="23">
        <v>0</v>
      </c>
      <c r="G762" s="23">
        <v>0</v>
      </c>
      <c r="H762" s="23">
        <v>0</v>
      </c>
      <c r="I762" s="23">
        <v>0</v>
      </c>
      <c r="J762" s="23">
        <v>0</v>
      </c>
      <c r="K762" s="23">
        <f t="shared" si="22"/>
        <v>0</v>
      </c>
      <c r="L762" s="23">
        <f t="shared" si="23"/>
        <v>0</v>
      </c>
      <c r="N762" s="25" t="s">
        <v>1473</v>
      </c>
      <c r="O762"/>
    </row>
    <row r="763" spans="2:15" ht="13" x14ac:dyDescent="0.15">
      <c r="B763" s="26"/>
      <c r="C763" s="26"/>
      <c r="D763" s="26"/>
      <c r="E763" s="26" t="s">
        <v>1476</v>
      </c>
      <c r="F763" s="24">
        <v>0</v>
      </c>
      <c r="G763" s="24">
        <v>0</v>
      </c>
      <c r="H763" s="24">
        <v>0</v>
      </c>
      <c r="I763" s="24">
        <v>0</v>
      </c>
      <c r="J763" s="24">
        <v>0</v>
      </c>
      <c r="K763" s="24">
        <f t="shared" si="22"/>
        <v>0</v>
      </c>
      <c r="L763" s="24">
        <f t="shared" si="23"/>
        <v>0</v>
      </c>
      <c r="N763" s="26" t="s">
        <v>1475</v>
      </c>
      <c r="O763" t="s">
        <v>22</v>
      </c>
    </row>
    <row r="764" spans="2:15" ht="13" x14ac:dyDescent="0.15">
      <c r="B764" s="25"/>
      <c r="C764" s="25"/>
      <c r="D764" s="25" t="s">
        <v>1478</v>
      </c>
      <c r="E764" s="25"/>
      <c r="F764" s="23">
        <v>0</v>
      </c>
      <c r="G764" s="23">
        <v>0</v>
      </c>
      <c r="H764" s="23">
        <v>0</v>
      </c>
      <c r="I764" s="23">
        <v>0</v>
      </c>
      <c r="J764" s="23">
        <v>0</v>
      </c>
      <c r="K764" s="23">
        <f t="shared" si="22"/>
        <v>0</v>
      </c>
      <c r="L764" s="23">
        <f t="shared" si="23"/>
        <v>0</v>
      </c>
      <c r="N764" s="25" t="s">
        <v>1477</v>
      </c>
      <c r="O764"/>
    </row>
    <row r="765" spans="2:15" ht="13" x14ac:dyDescent="0.15">
      <c r="B765" s="26"/>
      <c r="C765" s="26"/>
      <c r="D765" s="26"/>
      <c r="E765" s="26" t="s">
        <v>1480</v>
      </c>
      <c r="F765" s="24">
        <v>0</v>
      </c>
      <c r="G765" s="24">
        <v>0</v>
      </c>
      <c r="H765" s="24">
        <v>0</v>
      </c>
      <c r="I765" s="24">
        <v>0</v>
      </c>
      <c r="J765" s="24">
        <v>0</v>
      </c>
      <c r="K765" s="24">
        <f t="shared" si="22"/>
        <v>0</v>
      </c>
      <c r="L765" s="24">
        <f t="shared" si="23"/>
        <v>0</v>
      </c>
      <c r="N765" s="26" t="s">
        <v>1479</v>
      </c>
      <c r="O765" t="s">
        <v>22</v>
      </c>
    </row>
    <row r="766" spans="2:15" ht="13" x14ac:dyDescent="0.15">
      <c r="B766" s="25"/>
      <c r="C766" s="25"/>
      <c r="D766" s="25" t="s">
        <v>1482</v>
      </c>
      <c r="E766" s="25"/>
      <c r="F766" s="23">
        <v>0</v>
      </c>
      <c r="G766" s="23">
        <v>0</v>
      </c>
      <c r="H766" s="23">
        <v>0</v>
      </c>
      <c r="I766" s="23">
        <v>0</v>
      </c>
      <c r="J766" s="23">
        <v>0</v>
      </c>
      <c r="K766" s="23">
        <f t="shared" si="22"/>
        <v>0</v>
      </c>
      <c r="L766" s="23">
        <f t="shared" si="23"/>
        <v>0</v>
      </c>
      <c r="N766" s="25" t="s">
        <v>1481</v>
      </c>
      <c r="O766"/>
    </row>
    <row r="767" spans="2:15" ht="13" x14ac:dyDescent="0.15">
      <c r="B767" s="26"/>
      <c r="C767" s="26"/>
      <c r="D767" s="26"/>
      <c r="E767" s="26" t="s">
        <v>1484</v>
      </c>
      <c r="F767" s="24">
        <v>0</v>
      </c>
      <c r="G767" s="24">
        <v>0</v>
      </c>
      <c r="H767" s="24">
        <v>0</v>
      </c>
      <c r="I767" s="24">
        <v>0</v>
      </c>
      <c r="J767" s="24">
        <v>0</v>
      </c>
      <c r="K767" s="24">
        <f t="shared" si="22"/>
        <v>0</v>
      </c>
      <c r="L767" s="24">
        <f t="shared" si="23"/>
        <v>0</v>
      </c>
      <c r="N767" s="26" t="s">
        <v>1483</v>
      </c>
      <c r="O767" t="s">
        <v>22</v>
      </c>
    </row>
    <row r="768" spans="2:15" ht="13" x14ac:dyDescent="0.15">
      <c r="B768" s="25"/>
      <c r="C768" s="25"/>
      <c r="D768" s="25" t="s">
        <v>1486</v>
      </c>
      <c r="E768" s="25"/>
      <c r="F768" s="23">
        <v>0</v>
      </c>
      <c r="G768" s="23">
        <v>0</v>
      </c>
      <c r="H768" s="23">
        <v>0</v>
      </c>
      <c r="I768" s="23">
        <v>0</v>
      </c>
      <c r="J768" s="23">
        <v>0</v>
      </c>
      <c r="K768" s="23">
        <f t="shared" si="22"/>
        <v>0</v>
      </c>
      <c r="L768" s="23">
        <f t="shared" si="23"/>
        <v>0</v>
      </c>
      <c r="N768" s="25" t="s">
        <v>1485</v>
      </c>
      <c r="O768"/>
    </row>
    <row r="769" spans="2:15" ht="13" x14ac:dyDescent="0.15">
      <c r="B769" s="26"/>
      <c r="C769" s="26"/>
      <c r="D769" s="26"/>
      <c r="E769" s="26" t="s">
        <v>1488</v>
      </c>
      <c r="F769" s="24">
        <v>0</v>
      </c>
      <c r="G769" s="24">
        <v>0</v>
      </c>
      <c r="H769" s="24">
        <v>0</v>
      </c>
      <c r="I769" s="24">
        <v>0</v>
      </c>
      <c r="J769" s="24">
        <v>0</v>
      </c>
      <c r="K769" s="24">
        <f t="shared" si="22"/>
        <v>0</v>
      </c>
      <c r="L769" s="24">
        <f t="shared" si="23"/>
        <v>0</v>
      </c>
      <c r="N769" s="26" t="s">
        <v>1487</v>
      </c>
      <c r="O769" t="s">
        <v>22</v>
      </c>
    </row>
    <row r="770" spans="2:15" ht="13" x14ac:dyDescent="0.15">
      <c r="B770" s="25" t="s">
        <v>1490</v>
      </c>
      <c r="C770" s="25"/>
      <c r="D770" s="25"/>
      <c r="E770" s="25"/>
      <c r="F770" s="23">
        <v>72711243.370000005</v>
      </c>
      <c r="G770" s="23">
        <v>13258407.449999999</v>
      </c>
      <c r="H770" s="23">
        <v>85969650.819999993</v>
      </c>
      <c r="I770" s="23">
        <v>68529431.090000004</v>
      </c>
      <c r="J770" s="23">
        <v>68529431.090000004</v>
      </c>
      <c r="K770" s="23">
        <f t="shared" si="22"/>
        <v>-17440219.729999989</v>
      </c>
      <c r="L770" s="23">
        <f t="shared" si="23"/>
        <v>-20.286484315861259</v>
      </c>
      <c r="N770" s="25" t="s">
        <v>1489</v>
      </c>
      <c r="O770" t="s">
        <v>15</v>
      </c>
    </row>
    <row r="771" spans="2:15" ht="13" x14ac:dyDescent="0.15">
      <c r="B771" s="25"/>
      <c r="C771" s="25" t="s">
        <v>1492</v>
      </c>
      <c r="D771" s="25"/>
      <c r="E771" s="25"/>
      <c r="F771" s="23">
        <v>72711243.370000005</v>
      </c>
      <c r="G771" s="23">
        <v>13258407.449999999</v>
      </c>
      <c r="H771" s="23">
        <v>85969650.819999993</v>
      </c>
      <c r="I771" s="23">
        <v>68529431.090000004</v>
      </c>
      <c r="J771" s="23">
        <v>68529431.090000004</v>
      </c>
      <c r="K771" s="23">
        <f t="shared" si="22"/>
        <v>-17440219.729999989</v>
      </c>
      <c r="L771" s="23">
        <f t="shared" si="23"/>
        <v>-20.286484315861259</v>
      </c>
      <c r="N771" s="25" t="s">
        <v>1491</v>
      </c>
      <c r="O771"/>
    </row>
    <row r="772" spans="2:15" ht="13" x14ac:dyDescent="0.15">
      <c r="B772" s="25"/>
      <c r="C772" s="25"/>
      <c r="D772" s="25" t="s">
        <v>1494</v>
      </c>
      <c r="E772" s="25"/>
      <c r="F772" s="23">
        <v>0</v>
      </c>
      <c r="G772" s="23">
        <v>0</v>
      </c>
      <c r="H772" s="23">
        <v>0</v>
      </c>
      <c r="I772" s="23">
        <v>0</v>
      </c>
      <c r="J772" s="23">
        <v>0</v>
      </c>
      <c r="K772" s="23">
        <f t="shared" si="22"/>
        <v>0</v>
      </c>
      <c r="L772" s="23">
        <f t="shared" si="23"/>
        <v>0</v>
      </c>
      <c r="N772" s="25" t="s">
        <v>1493</v>
      </c>
      <c r="O772"/>
    </row>
    <row r="773" spans="2:15" ht="13" x14ac:dyDescent="0.15">
      <c r="B773" s="26"/>
      <c r="C773" s="26"/>
      <c r="D773" s="26"/>
      <c r="E773" s="26" t="s">
        <v>1496</v>
      </c>
      <c r="F773" s="24">
        <v>0</v>
      </c>
      <c r="G773" s="24">
        <v>0</v>
      </c>
      <c r="H773" s="24">
        <v>0</v>
      </c>
      <c r="I773" s="24">
        <v>0</v>
      </c>
      <c r="J773" s="24">
        <v>0</v>
      </c>
      <c r="K773" s="24">
        <f t="shared" si="22"/>
        <v>0</v>
      </c>
      <c r="L773" s="24">
        <f t="shared" si="23"/>
        <v>0</v>
      </c>
      <c r="N773" s="26" t="s">
        <v>1495</v>
      </c>
      <c r="O773" t="s">
        <v>22</v>
      </c>
    </row>
    <row r="774" spans="2:15" ht="13" x14ac:dyDescent="0.15">
      <c r="B774" s="25"/>
      <c r="C774" s="25"/>
      <c r="D774" s="25" t="s">
        <v>1498</v>
      </c>
      <c r="E774" s="25"/>
      <c r="F774" s="23">
        <v>16440095.65</v>
      </c>
      <c r="G774" s="23">
        <v>4711893.76</v>
      </c>
      <c r="H774" s="23">
        <v>21151989.41</v>
      </c>
      <c r="I774" s="23">
        <v>11802779.359999999</v>
      </c>
      <c r="J774" s="23">
        <v>11802779.359999999</v>
      </c>
      <c r="K774" s="23">
        <f t="shared" si="22"/>
        <v>-9349210.0500000007</v>
      </c>
      <c r="L774" s="23">
        <f t="shared" si="23"/>
        <v>-44.200145285530382</v>
      </c>
      <c r="N774" s="25" t="s">
        <v>1497</v>
      </c>
      <c r="O774"/>
    </row>
    <row r="775" spans="2:15" ht="13" x14ac:dyDescent="0.15">
      <c r="B775" s="26"/>
      <c r="C775" s="26"/>
      <c r="D775" s="26"/>
      <c r="E775" s="26" t="s">
        <v>1500</v>
      </c>
      <c r="F775" s="24">
        <v>16440095.65</v>
      </c>
      <c r="G775" s="24">
        <v>4711893.76</v>
      </c>
      <c r="H775" s="24">
        <v>21151989.41</v>
      </c>
      <c r="I775" s="24">
        <v>11802779.359999999</v>
      </c>
      <c r="J775" s="24">
        <v>11802779.359999999</v>
      </c>
      <c r="K775" s="24">
        <f t="shared" si="22"/>
        <v>-9349210.0500000007</v>
      </c>
      <c r="L775" s="24">
        <f t="shared" si="23"/>
        <v>-44.200145285530382</v>
      </c>
      <c r="N775" s="26" t="s">
        <v>1499</v>
      </c>
      <c r="O775" t="s">
        <v>22</v>
      </c>
    </row>
    <row r="776" spans="2:15" ht="13" x14ac:dyDescent="0.15">
      <c r="B776" s="25"/>
      <c r="C776" s="25"/>
      <c r="D776" s="25" t="s">
        <v>1502</v>
      </c>
      <c r="E776" s="25"/>
      <c r="F776" s="23">
        <v>7252434.5099999998</v>
      </c>
      <c r="G776" s="23">
        <v>-1155825.08</v>
      </c>
      <c r="H776" s="23">
        <v>6096609.4299999997</v>
      </c>
      <c r="I776" s="23">
        <v>4308654.0800000001</v>
      </c>
      <c r="J776" s="23">
        <v>4308654.0800000001</v>
      </c>
      <c r="K776" s="23">
        <f t="shared" si="22"/>
        <v>-1787955.3499999996</v>
      </c>
      <c r="L776" s="23">
        <f t="shared" si="23"/>
        <v>-29.327044327325392</v>
      </c>
      <c r="N776" s="25" t="s">
        <v>1501</v>
      </c>
      <c r="O776"/>
    </row>
    <row r="777" spans="2:15" ht="13" x14ac:dyDescent="0.15">
      <c r="B777" s="26"/>
      <c r="C777" s="26"/>
      <c r="D777" s="26"/>
      <c r="E777" s="26" t="s">
        <v>1504</v>
      </c>
      <c r="F777" s="24">
        <v>7252434.5099999998</v>
      </c>
      <c r="G777" s="24">
        <v>-1155825.08</v>
      </c>
      <c r="H777" s="24">
        <v>6096609.4299999997</v>
      </c>
      <c r="I777" s="24">
        <v>4308654.0800000001</v>
      </c>
      <c r="J777" s="24">
        <v>4308654.0800000001</v>
      </c>
      <c r="K777" s="24">
        <f t="shared" si="22"/>
        <v>-1787955.3499999996</v>
      </c>
      <c r="L777" s="24">
        <f t="shared" si="23"/>
        <v>-29.327044327325392</v>
      </c>
      <c r="N777" s="26" t="s">
        <v>1503</v>
      </c>
      <c r="O777" t="s">
        <v>22</v>
      </c>
    </row>
    <row r="778" spans="2:15" ht="13" x14ac:dyDescent="0.15">
      <c r="B778" s="25"/>
      <c r="C778" s="25"/>
      <c r="D778" s="25" t="s">
        <v>1506</v>
      </c>
      <c r="E778" s="25"/>
      <c r="F778" s="23">
        <v>41642027.630000003</v>
      </c>
      <c r="G778" s="23">
        <v>10395890.49</v>
      </c>
      <c r="H778" s="23">
        <v>52037918.119999997</v>
      </c>
      <c r="I778" s="23">
        <v>47734863.789999999</v>
      </c>
      <c r="J778" s="23">
        <v>47734863.789999999</v>
      </c>
      <c r="K778" s="23">
        <f t="shared" si="22"/>
        <v>-4303054.3299999982</v>
      </c>
      <c r="L778" s="23">
        <f t="shared" si="23"/>
        <v>-8.2690747160120974</v>
      </c>
      <c r="N778" s="25" t="s">
        <v>1505</v>
      </c>
      <c r="O778"/>
    </row>
    <row r="779" spans="2:15" ht="13" x14ac:dyDescent="0.15">
      <c r="B779" s="26"/>
      <c r="C779" s="26"/>
      <c r="D779" s="26"/>
      <c r="E779" s="26" t="s">
        <v>1508</v>
      </c>
      <c r="F779" s="24">
        <v>41642027.630000003</v>
      </c>
      <c r="G779" s="24">
        <v>10395890.49</v>
      </c>
      <c r="H779" s="24">
        <v>52037918.119999997</v>
      </c>
      <c r="I779" s="24">
        <v>47734863.789999999</v>
      </c>
      <c r="J779" s="24">
        <v>47734863.789999999</v>
      </c>
      <c r="K779" s="24">
        <f t="shared" si="22"/>
        <v>-4303054.3299999982</v>
      </c>
      <c r="L779" s="24">
        <f t="shared" si="23"/>
        <v>-8.2690747160120974</v>
      </c>
      <c r="N779" s="26" t="s">
        <v>1507</v>
      </c>
      <c r="O779" t="s">
        <v>22</v>
      </c>
    </row>
    <row r="780" spans="2:15" ht="13" x14ac:dyDescent="0.15">
      <c r="B780" s="25"/>
      <c r="C780" s="25"/>
      <c r="D780" s="25" t="s">
        <v>1510</v>
      </c>
      <c r="E780" s="25"/>
      <c r="F780" s="23">
        <v>7376685.5800000001</v>
      </c>
      <c r="G780" s="23">
        <v>-693551.72</v>
      </c>
      <c r="H780" s="23">
        <v>6683133.8600000003</v>
      </c>
      <c r="I780" s="23">
        <v>4683133.8600000003</v>
      </c>
      <c r="J780" s="23">
        <v>4683133.8600000003</v>
      </c>
      <c r="K780" s="23">
        <f t="shared" si="22"/>
        <v>-2000000</v>
      </c>
      <c r="L780" s="23">
        <f t="shared" si="23"/>
        <v>-29.926080217701941</v>
      </c>
      <c r="N780" s="25" t="s">
        <v>1509</v>
      </c>
      <c r="O780"/>
    </row>
    <row r="781" spans="2:15" ht="13" x14ac:dyDescent="0.15">
      <c r="B781" s="26"/>
      <c r="C781" s="26"/>
      <c r="D781" s="26"/>
      <c r="E781" s="26" t="s">
        <v>1512</v>
      </c>
      <c r="F781" s="24">
        <v>7376685.5800000001</v>
      </c>
      <c r="G781" s="24">
        <v>-693551.72</v>
      </c>
      <c r="H781" s="24">
        <v>6683133.8600000003</v>
      </c>
      <c r="I781" s="24">
        <v>4683133.8600000003</v>
      </c>
      <c r="J781" s="24">
        <v>4683133.8600000003</v>
      </c>
      <c r="K781" s="24">
        <f t="shared" ref="K781:K844" si="24">J781- H781</f>
        <v>-2000000</v>
      </c>
      <c r="L781" s="24">
        <f t="shared" ref="L781:L844" si="25">IF(H781&lt;&gt;0, ((J781-H781)/H781)*100, 0)</f>
        <v>-29.926080217701941</v>
      </c>
      <c r="N781" s="26" t="s">
        <v>1511</v>
      </c>
      <c r="O781" t="s">
        <v>22</v>
      </c>
    </row>
    <row r="782" spans="2:15" ht="13" x14ac:dyDescent="0.15">
      <c r="B782" s="25"/>
      <c r="C782" s="25"/>
      <c r="D782" s="25" t="s">
        <v>1514</v>
      </c>
      <c r="E782" s="25"/>
      <c r="F782" s="23">
        <v>0</v>
      </c>
      <c r="G782" s="23">
        <v>0</v>
      </c>
      <c r="H782" s="23">
        <v>0</v>
      </c>
      <c r="I782" s="23">
        <v>0</v>
      </c>
      <c r="J782" s="23">
        <v>0</v>
      </c>
      <c r="K782" s="23">
        <f t="shared" si="24"/>
        <v>0</v>
      </c>
      <c r="L782" s="23">
        <f t="shared" si="25"/>
        <v>0</v>
      </c>
      <c r="N782" s="25" t="s">
        <v>1513</v>
      </c>
      <c r="O782"/>
    </row>
    <row r="783" spans="2:15" ht="13" x14ac:dyDescent="0.15">
      <c r="B783" s="26"/>
      <c r="C783" s="26"/>
      <c r="D783" s="26"/>
      <c r="E783" s="26" t="s">
        <v>1516</v>
      </c>
      <c r="F783" s="24">
        <v>0</v>
      </c>
      <c r="G783" s="24">
        <v>0</v>
      </c>
      <c r="H783" s="24">
        <v>0</v>
      </c>
      <c r="I783" s="24">
        <v>0</v>
      </c>
      <c r="J783" s="24">
        <v>0</v>
      </c>
      <c r="K783" s="24">
        <f t="shared" si="24"/>
        <v>0</v>
      </c>
      <c r="L783" s="24">
        <f t="shared" si="25"/>
        <v>0</v>
      </c>
      <c r="N783" s="26" t="s">
        <v>1515</v>
      </c>
      <c r="O783" t="s">
        <v>22</v>
      </c>
    </row>
    <row r="784" spans="2:15" ht="13" x14ac:dyDescent="0.15">
      <c r="B784" s="25"/>
      <c r="C784" s="25"/>
      <c r="D784" s="25" t="s">
        <v>1518</v>
      </c>
      <c r="E784" s="25"/>
      <c r="F784" s="23">
        <v>0</v>
      </c>
      <c r="G784" s="23">
        <v>0</v>
      </c>
      <c r="H784" s="23">
        <v>0</v>
      </c>
      <c r="I784" s="23">
        <v>0</v>
      </c>
      <c r="J784" s="23">
        <v>0</v>
      </c>
      <c r="K784" s="23">
        <f t="shared" si="24"/>
        <v>0</v>
      </c>
      <c r="L784" s="23">
        <f t="shared" si="25"/>
        <v>0</v>
      </c>
      <c r="N784" s="25" t="s">
        <v>1517</v>
      </c>
      <c r="O784"/>
    </row>
    <row r="785" spans="2:15" ht="13" x14ac:dyDescent="0.15">
      <c r="B785" s="26"/>
      <c r="C785" s="26"/>
      <c r="D785" s="26"/>
      <c r="E785" s="26" t="s">
        <v>1520</v>
      </c>
      <c r="F785" s="24">
        <v>0</v>
      </c>
      <c r="G785" s="24">
        <v>0</v>
      </c>
      <c r="H785" s="24">
        <v>0</v>
      </c>
      <c r="I785" s="24">
        <v>0</v>
      </c>
      <c r="J785" s="24">
        <v>0</v>
      </c>
      <c r="K785" s="24">
        <f t="shared" si="24"/>
        <v>0</v>
      </c>
      <c r="L785" s="24">
        <f t="shared" si="25"/>
        <v>0</v>
      </c>
      <c r="N785" s="26" t="s">
        <v>1519</v>
      </c>
      <c r="O785" t="s">
        <v>22</v>
      </c>
    </row>
    <row r="786" spans="2:15" ht="13" x14ac:dyDescent="0.15">
      <c r="B786" s="25"/>
      <c r="C786" s="25"/>
      <c r="D786" s="25" t="s">
        <v>1522</v>
      </c>
      <c r="E786" s="25"/>
      <c r="F786" s="23">
        <v>0</v>
      </c>
      <c r="G786" s="23">
        <v>0</v>
      </c>
      <c r="H786" s="23">
        <v>0</v>
      </c>
      <c r="I786" s="23">
        <v>0</v>
      </c>
      <c r="J786" s="23">
        <v>0</v>
      </c>
      <c r="K786" s="23">
        <f t="shared" si="24"/>
        <v>0</v>
      </c>
      <c r="L786" s="23">
        <f t="shared" si="25"/>
        <v>0</v>
      </c>
      <c r="N786" s="25" t="s">
        <v>1521</v>
      </c>
      <c r="O786"/>
    </row>
    <row r="787" spans="2:15" ht="13" x14ac:dyDescent="0.15">
      <c r="B787" s="26"/>
      <c r="C787" s="26"/>
      <c r="D787" s="26"/>
      <c r="E787" s="26" t="s">
        <v>1524</v>
      </c>
      <c r="F787" s="24">
        <v>0</v>
      </c>
      <c r="G787" s="24">
        <v>0</v>
      </c>
      <c r="H787" s="24">
        <v>0</v>
      </c>
      <c r="I787" s="24">
        <v>0</v>
      </c>
      <c r="J787" s="24">
        <v>0</v>
      </c>
      <c r="K787" s="24">
        <f t="shared" si="24"/>
        <v>0</v>
      </c>
      <c r="L787" s="24">
        <f t="shared" si="25"/>
        <v>0</v>
      </c>
      <c r="N787" s="26" t="s">
        <v>1523</v>
      </c>
      <c r="O787" t="s">
        <v>22</v>
      </c>
    </row>
    <row r="788" spans="2:15" ht="13" x14ac:dyDescent="0.15">
      <c r="B788" s="25"/>
      <c r="C788" s="25" t="s">
        <v>1526</v>
      </c>
      <c r="D788" s="25"/>
      <c r="E788" s="25"/>
      <c r="F788" s="23">
        <v>0</v>
      </c>
      <c r="G788" s="23">
        <v>0</v>
      </c>
      <c r="H788" s="23">
        <v>0</v>
      </c>
      <c r="I788" s="23">
        <v>0</v>
      </c>
      <c r="J788" s="23">
        <v>0</v>
      </c>
      <c r="K788" s="23">
        <f t="shared" si="24"/>
        <v>0</v>
      </c>
      <c r="L788" s="23">
        <f t="shared" si="25"/>
        <v>0</v>
      </c>
      <c r="N788" s="25" t="s">
        <v>1525</v>
      </c>
      <c r="O788"/>
    </row>
    <row r="789" spans="2:15" ht="13" x14ac:dyDescent="0.15">
      <c r="B789" s="25"/>
      <c r="C789" s="25"/>
      <c r="D789" s="25" t="s">
        <v>1494</v>
      </c>
      <c r="E789" s="25"/>
      <c r="F789" s="23">
        <v>0</v>
      </c>
      <c r="G789" s="23">
        <v>0</v>
      </c>
      <c r="H789" s="23">
        <v>0</v>
      </c>
      <c r="I789" s="23">
        <v>0</v>
      </c>
      <c r="J789" s="23">
        <v>0</v>
      </c>
      <c r="K789" s="23">
        <f t="shared" si="24"/>
        <v>0</v>
      </c>
      <c r="L789" s="23">
        <f t="shared" si="25"/>
        <v>0</v>
      </c>
      <c r="N789" s="25" t="s">
        <v>1527</v>
      </c>
      <c r="O789"/>
    </row>
    <row r="790" spans="2:15" ht="13" x14ac:dyDescent="0.15">
      <c r="B790" s="26"/>
      <c r="C790" s="26"/>
      <c r="D790" s="26"/>
      <c r="E790" s="26" t="s">
        <v>1529</v>
      </c>
      <c r="F790" s="24">
        <v>0</v>
      </c>
      <c r="G790" s="24">
        <v>0</v>
      </c>
      <c r="H790" s="24">
        <v>0</v>
      </c>
      <c r="I790" s="24">
        <v>0</v>
      </c>
      <c r="J790" s="24">
        <v>0</v>
      </c>
      <c r="K790" s="24">
        <f t="shared" si="24"/>
        <v>0</v>
      </c>
      <c r="L790" s="24">
        <f t="shared" si="25"/>
        <v>0</v>
      </c>
      <c r="N790" s="26" t="s">
        <v>1528</v>
      </c>
      <c r="O790" t="s">
        <v>22</v>
      </c>
    </row>
    <row r="791" spans="2:15" ht="13" x14ac:dyDescent="0.15">
      <c r="B791" s="26"/>
      <c r="C791" s="26"/>
      <c r="D791" s="26"/>
      <c r="E791" s="26" t="s">
        <v>1531</v>
      </c>
      <c r="F791" s="24">
        <v>0</v>
      </c>
      <c r="G791" s="24">
        <v>0</v>
      </c>
      <c r="H791" s="24">
        <v>0</v>
      </c>
      <c r="I791" s="24">
        <v>0</v>
      </c>
      <c r="J791" s="24">
        <v>0</v>
      </c>
      <c r="K791" s="24">
        <f t="shared" si="24"/>
        <v>0</v>
      </c>
      <c r="L791" s="24">
        <f t="shared" si="25"/>
        <v>0</v>
      </c>
      <c r="N791" s="26" t="s">
        <v>1530</v>
      </c>
      <c r="O791" t="s">
        <v>22</v>
      </c>
    </row>
    <row r="792" spans="2:15" ht="13" x14ac:dyDescent="0.15">
      <c r="B792" s="25"/>
      <c r="C792" s="25"/>
      <c r="D792" s="25" t="s">
        <v>1498</v>
      </c>
      <c r="E792" s="25"/>
      <c r="F792" s="23">
        <v>0</v>
      </c>
      <c r="G792" s="23">
        <v>0</v>
      </c>
      <c r="H792" s="23">
        <v>0</v>
      </c>
      <c r="I792" s="23">
        <v>0</v>
      </c>
      <c r="J792" s="23">
        <v>0</v>
      </c>
      <c r="K792" s="23">
        <f t="shared" si="24"/>
        <v>0</v>
      </c>
      <c r="L792" s="23">
        <f t="shared" si="25"/>
        <v>0</v>
      </c>
      <c r="N792" s="25" t="s">
        <v>1532</v>
      </c>
      <c r="O792"/>
    </row>
    <row r="793" spans="2:15" ht="13" x14ac:dyDescent="0.15">
      <c r="B793" s="26"/>
      <c r="C793" s="26"/>
      <c r="D793" s="26"/>
      <c r="E793" s="26" t="s">
        <v>1534</v>
      </c>
      <c r="F793" s="24">
        <v>0</v>
      </c>
      <c r="G793" s="24">
        <v>0</v>
      </c>
      <c r="H793" s="24">
        <v>0</v>
      </c>
      <c r="I793" s="24">
        <v>0</v>
      </c>
      <c r="J793" s="24">
        <v>0</v>
      </c>
      <c r="K793" s="24">
        <f t="shared" si="24"/>
        <v>0</v>
      </c>
      <c r="L793" s="24">
        <f t="shared" si="25"/>
        <v>0</v>
      </c>
      <c r="N793" s="26" t="s">
        <v>1533</v>
      </c>
      <c r="O793" t="s">
        <v>22</v>
      </c>
    </row>
    <row r="794" spans="2:15" ht="13" x14ac:dyDescent="0.15">
      <c r="B794" s="26"/>
      <c r="C794" s="26"/>
      <c r="D794" s="26"/>
      <c r="E794" s="26" t="s">
        <v>1536</v>
      </c>
      <c r="F794" s="24">
        <v>0</v>
      </c>
      <c r="G794" s="24">
        <v>0</v>
      </c>
      <c r="H794" s="24">
        <v>0</v>
      </c>
      <c r="I794" s="24">
        <v>0</v>
      </c>
      <c r="J794" s="24">
        <v>0</v>
      </c>
      <c r="K794" s="24">
        <f t="shared" si="24"/>
        <v>0</v>
      </c>
      <c r="L794" s="24">
        <f t="shared" si="25"/>
        <v>0</v>
      </c>
      <c r="N794" s="26" t="s">
        <v>1535</v>
      </c>
      <c r="O794" t="s">
        <v>22</v>
      </c>
    </row>
    <row r="795" spans="2:15" ht="13" x14ac:dyDescent="0.15">
      <c r="B795" s="25"/>
      <c r="C795" s="25"/>
      <c r="D795" s="25" t="s">
        <v>1502</v>
      </c>
      <c r="E795" s="25"/>
      <c r="F795" s="23">
        <v>0</v>
      </c>
      <c r="G795" s="23">
        <v>0</v>
      </c>
      <c r="H795" s="23">
        <v>0</v>
      </c>
      <c r="I795" s="23">
        <v>0</v>
      </c>
      <c r="J795" s="23">
        <v>0</v>
      </c>
      <c r="K795" s="23">
        <f t="shared" si="24"/>
        <v>0</v>
      </c>
      <c r="L795" s="23">
        <f t="shared" si="25"/>
        <v>0</v>
      </c>
      <c r="N795" s="25" t="s">
        <v>1537</v>
      </c>
      <c r="O795"/>
    </row>
    <row r="796" spans="2:15" ht="13" x14ac:dyDescent="0.15">
      <c r="B796" s="26"/>
      <c r="C796" s="26"/>
      <c r="D796" s="26"/>
      <c r="E796" s="26" t="s">
        <v>1504</v>
      </c>
      <c r="F796" s="24">
        <v>0</v>
      </c>
      <c r="G796" s="24">
        <v>0</v>
      </c>
      <c r="H796" s="24">
        <v>0</v>
      </c>
      <c r="I796" s="24">
        <v>0</v>
      </c>
      <c r="J796" s="24">
        <v>0</v>
      </c>
      <c r="K796" s="24">
        <f t="shared" si="24"/>
        <v>0</v>
      </c>
      <c r="L796" s="24">
        <f t="shared" si="25"/>
        <v>0</v>
      </c>
      <c r="N796" s="26" t="s">
        <v>1538</v>
      </c>
      <c r="O796" t="s">
        <v>22</v>
      </c>
    </row>
    <row r="797" spans="2:15" ht="13" x14ac:dyDescent="0.15">
      <c r="B797" s="26"/>
      <c r="C797" s="26"/>
      <c r="D797" s="26"/>
      <c r="E797" s="26" t="s">
        <v>1540</v>
      </c>
      <c r="F797" s="24">
        <v>0</v>
      </c>
      <c r="G797" s="24">
        <v>0</v>
      </c>
      <c r="H797" s="24">
        <v>0</v>
      </c>
      <c r="I797" s="24">
        <v>0</v>
      </c>
      <c r="J797" s="24">
        <v>0</v>
      </c>
      <c r="K797" s="24">
        <f t="shared" si="24"/>
        <v>0</v>
      </c>
      <c r="L797" s="24">
        <f t="shared" si="25"/>
        <v>0</v>
      </c>
      <c r="N797" s="26" t="s">
        <v>1539</v>
      </c>
      <c r="O797" t="s">
        <v>22</v>
      </c>
    </row>
    <row r="798" spans="2:15" ht="13" x14ac:dyDescent="0.15">
      <c r="B798" s="25"/>
      <c r="C798" s="25"/>
      <c r="D798" s="25" t="s">
        <v>1506</v>
      </c>
      <c r="E798" s="25"/>
      <c r="F798" s="23">
        <v>0</v>
      </c>
      <c r="G798" s="23">
        <v>0</v>
      </c>
      <c r="H798" s="23">
        <v>0</v>
      </c>
      <c r="I798" s="23">
        <v>0</v>
      </c>
      <c r="J798" s="23">
        <v>0</v>
      </c>
      <c r="K798" s="23">
        <f t="shared" si="24"/>
        <v>0</v>
      </c>
      <c r="L798" s="23">
        <f t="shared" si="25"/>
        <v>0</v>
      </c>
      <c r="N798" s="25" t="s">
        <v>1541</v>
      </c>
      <c r="O798"/>
    </row>
    <row r="799" spans="2:15" ht="13" x14ac:dyDescent="0.15">
      <c r="B799" s="26"/>
      <c r="C799" s="26"/>
      <c r="D799" s="26"/>
      <c r="E799" s="26" t="s">
        <v>1543</v>
      </c>
      <c r="F799" s="24">
        <v>0</v>
      </c>
      <c r="G799" s="24">
        <v>0</v>
      </c>
      <c r="H799" s="24">
        <v>0</v>
      </c>
      <c r="I799" s="24">
        <v>0</v>
      </c>
      <c r="J799" s="24">
        <v>0</v>
      </c>
      <c r="K799" s="24">
        <f t="shared" si="24"/>
        <v>0</v>
      </c>
      <c r="L799" s="24">
        <f t="shared" si="25"/>
        <v>0</v>
      </c>
      <c r="N799" s="26" t="s">
        <v>1542</v>
      </c>
      <c r="O799" t="s">
        <v>22</v>
      </c>
    </row>
    <row r="800" spans="2:15" ht="13" x14ac:dyDescent="0.15">
      <c r="B800" s="26"/>
      <c r="C800" s="26"/>
      <c r="D800" s="26"/>
      <c r="E800" s="26" t="s">
        <v>1545</v>
      </c>
      <c r="F800" s="24">
        <v>0</v>
      </c>
      <c r="G800" s="24">
        <v>0</v>
      </c>
      <c r="H800" s="24">
        <v>0</v>
      </c>
      <c r="I800" s="24">
        <v>0</v>
      </c>
      <c r="J800" s="24">
        <v>0</v>
      </c>
      <c r="K800" s="24">
        <f t="shared" si="24"/>
        <v>0</v>
      </c>
      <c r="L800" s="24">
        <f t="shared" si="25"/>
        <v>0</v>
      </c>
      <c r="N800" s="26" t="s">
        <v>1544</v>
      </c>
      <c r="O800" t="s">
        <v>22</v>
      </c>
    </row>
    <row r="801" spans="2:15" ht="13" x14ac:dyDescent="0.15">
      <c r="B801" s="26"/>
      <c r="C801" s="26"/>
      <c r="D801" s="26"/>
      <c r="E801" s="26" t="s">
        <v>1547</v>
      </c>
      <c r="F801" s="24">
        <v>0</v>
      </c>
      <c r="G801" s="24">
        <v>0</v>
      </c>
      <c r="H801" s="24">
        <v>0</v>
      </c>
      <c r="I801" s="24">
        <v>0</v>
      </c>
      <c r="J801" s="24">
        <v>0</v>
      </c>
      <c r="K801" s="24">
        <f t="shared" si="24"/>
        <v>0</v>
      </c>
      <c r="L801" s="24">
        <f t="shared" si="25"/>
        <v>0</v>
      </c>
      <c r="N801" s="26" t="s">
        <v>1546</v>
      </c>
      <c r="O801" t="s">
        <v>22</v>
      </c>
    </row>
    <row r="802" spans="2:15" ht="13" x14ac:dyDescent="0.15">
      <c r="B802" s="25"/>
      <c r="C802" s="25"/>
      <c r="D802" s="25" t="s">
        <v>1510</v>
      </c>
      <c r="E802" s="25"/>
      <c r="F802" s="23">
        <v>0</v>
      </c>
      <c r="G802" s="23">
        <v>0</v>
      </c>
      <c r="H802" s="23">
        <v>0</v>
      </c>
      <c r="I802" s="23">
        <v>0</v>
      </c>
      <c r="J802" s="23">
        <v>0</v>
      </c>
      <c r="K802" s="23">
        <f t="shared" si="24"/>
        <v>0</v>
      </c>
      <c r="L802" s="23">
        <f t="shared" si="25"/>
        <v>0</v>
      </c>
      <c r="N802" s="25" t="s">
        <v>1548</v>
      </c>
      <c r="O802"/>
    </row>
    <row r="803" spans="2:15" ht="13" x14ac:dyDescent="0.15">
      <c r="B803" s="26"/>
      <c r="C803" s="26"/>
      <c r="D803" s="26"/>
      <c r="E803" s="26" t="s">
        <v>1512</v>
      </c>
      <c r="F803" s="24">
        <v>0</v>
      </c>
      <c r="G803" s="24">
        <v>0</v>
      </c>
      <c r="H803" s="24">
        <v>0</v>
      </c>
      <c r="I803" s="24">
        <v>0</v>
      </c>
      <c r="J803" s="24">
        <v>0</v>
      </c>
      <c r="K803" s="24">
        <f t="shared" si="24"/>
        <v>0</v>
      </c>
      <c r="L803" s="24">
        <f t="shared" si="25"/>
        <v>0</v>
      </c>
      <c r="N803" s="26" t="s">
        <v>1549</v>
      </c>
      <c r="O803" t="s">
        <v>22</v>
      </c>
    </row>
    <row r="804" spans="2:15" ht="13" x14ac:dyDescent="0.15">
      <c r="B804" s="26"/>
      <c r="C804" s="26"/>
      <c r="D804" s="26"/>
      <c r="E804" s="26" t="s">
        <v>1551</v>
      </c>
      <c r="F804" s="24">
        <v>0</v>
      </c>
      <c r="G804" s="24">
        <v>0</v>
      </c>
      <c r="H804" s="24">
        <v>0</v>
      </c>
      <c r="I804" s="24">
        <v>0</v>
      </c>
      <c r="J804" s="24">
        <v>0</v>
      </c>
      <c r="K804" s="24">
        <f t="shared" si="24"/>
        <v>0</v>
      </c>
      <c r="L804" s="24">
        <f t="shared" si="25"/>
        <v>0</v>
      </c>
      <c r="N804" s="26" t="s">
        <v>1550</v>
      </c>
      <c r="O804" t="s">
        <v>22</v>
      </c>
    </row>
    <row r="805" spans="2:15" ht="13" x14ac:dyDescent="0.15">
      <c r="B805" s="25"/>
      <c r="C805" s="25"/>
      <c r="D805" s="25" t="s">
        <v>1514</v>
      </c>
      <c r="E805" s="25"/>
      <c r="F805" s="23">
        <v>0</v>
      </c>
      <c r="G805" s="23">
        <v>0</v>
      </c>
      <c r="H805" s="23">
        <v>0</v>
      </c>
      <c r="I805" s="23">
        <v>0</v>
      </c>
      <c r="J805" s="23">
        <v>0</v>
      </c>
      <c r="K805" s="23">
        <f t="shared" si="24"/>
        <v>0</v>
      </c>
      <c r="L805" s="23">
        <f t="shared" si="25"/>
        <v>0</v>
      </c>
      <c r="N805" s="25" t="s">
        <v>1552</v>
      </c>
      <c r="O805"/>
    </row>
    <row r="806" spans="2:15" ht="13" x14ac:dyDescent="0.15">
      <c r="B806" s="26"/>
      <c r="C806" s="26"/>
      <c r="D806" s="26"/>
      <c r="E806" s="26" t="s">
        <v>1516</v>
      </c>
      <c r="F806" s="24">
        <v>0</v>
      </c>
      <c r="G806" s="24">
        <v>0</v>
      </c>
      <c r="H806" s="24">
        <v>0</v>
      </c>
      <c r="I806" s="24">
        <v>0</v>
      </c>
      <c r="J806" s="24">
        <v>0</v>
      </c>
      <c r="K806" s="24">
        <f t="shared" si="24"/>
        <v>0</v>
      </c>
      <c r="L806" s="24">
        <f t="shared" si="25"/>
        <v>0</v>
      </c>
      <c r="N806" s="26" t="s">
        <v>1553</v>
      </c>
      <c r="O806" t="s">
        <v>22</v>
      </c>
    </row>
    <row r="807" spans="2:15" ht="13" x14ac:dyDescent="0.15">
      <c r="B807" s="26"/>
      <c r="C807" s="26"/>
      <c r="D807" s="26"/>
      <c r="E807" s="26" t="s">
        <v>1555</v>
      </c>
      <c r="F807" s="24">
        <v>0</v>
      </c>
      <c r="G807" s="24">
        <v>0</v>
      </c>
      <c r="H807" s="24">
        <v>0</v>
      </c>
      <c r="I807" s="24">
        <v>0</v>
      </c>
      <c r="J807" s="24">
        <v>0</v>
      </c>
      <c r="K807" s="24">
        <f t="shared" si="24"/>
        <v>0</v>
      </c>
      <c r="L807" s="24">
        <f t="shared" si="25"/>
        <v>0</v>
      </c>
      <c r="N807" s="26" t="s">
        <v>1554</v>
      </c>
      <c r="O807" t="s">
        <v>22</v>
      </c>
    </row>
    <row r="808" spans="2:15" ht="13" x14ac:dyDescent="0.15">
      <c r="B808" s="25"/>
      <c r="C808" s="25"/>
      <c r="D808" s="25" t="s">
        <v>1518</v>
      </c>
      <c r="E808" s="25"/>
      <c r="F808" s="23">
        <v>0</v>
      </c>
      <c r="G808" s="23">
        <v>0</v>
      </c>
      <c r="H808" s="23">
        <v>0</v>
      </c>
      <c r="I808" s="23">
        <v>0</v>
      </c>
      <c r="J808" s="23">
        <v>0</v>
      </c>
      <c r="K808" s="23">
        <f t="shared" si="24"/>
        <v>0</v>
      </c>
      <c r="L808" s="23">
        <f t="shared" si="25"/>
        <v>0</v>
      </c>
      <c r="N808" s="25" t="s">
        <v>1556</v>
      </c>
      <c r="O808"/>
    </row>
    <row r="809" spans="2:15" ht="13" x14ac:dyDescent="0.15">
      <c r="B809" s="26"/>
      <c r="C809" s="26"/>
      <c r="D809" s="26"/>
      <c r="E809" s="26" t="s">
        <v>1558</v>
      </c>
      <c r="F809" s="24">
        <v>0</v>
      </c>
      <c r="G809" s="24">
        <v>0</v>
      </c>
      <c r="H809" s="24">
        <v>0</v>
      </c>
      <c r="I809" s="24">
        <v>0</v>
      </c>
      <c r="J809" s="24">
        <v>0</v>
      </c>
      <c r="K809" s="24">
        <f t="shared" si="24"/>
        <v>0</v>
      </c>
      <c r="L809" s="24">
        <f t="shared" si="25"/>
        <v>0</v>
      </c>
      <c r="N809" s="26" t="s">
        <v>1557</v>
      </c>
      <c r="O809" t="s">
        <v>22</v>
      </c>
    </row>
    <row r="810" spans="2:15" ht="13" x14ac:dyDescent="0.15">
      <c r="B810" s="25"/>
      <c r="C810" s="25"/>
      <c r="D810" s="25" t="s">
        <v>1522</v>
      </c>
      <c r="E810" s="25"/>
      <c r="F810" s="23">
        <v>0</v>
      </c>
      <c r="G810" s="23">
        <v>0</v>
      </c>
      <c r="H810" s="23">
        <v>0</v>
      </c>
      <c r="I810" s="23">
        <v>0</v>
      </c>
      <c r="J810" s="23">
        <v>0</v>
      </c>
      <c r="K810" s="23">
        <f t="shared" si="24"/>
        <v>0</v>
      </c>
      <c r="L810" s="23">
        <f t="shared" si="25"/>
        <v>0</v>
      </c>
      <c r="N810" s="25" t="s">
        <v>1559</v>
      </c>
      <c r="O810"/>
    </row>
    <row r="811" spans="2:15" ht="13" x14ac:dyDescent="0.15">
      <c r="B811" s="26"/>
      <c r="C811" s="26"/>
      <c r="D811" s="26"/>
      <c r="E811" s="26" t="s">
        <v>1561</v>
      </c>
      <c r="F811" s="24">
        <v>0</v>
      </c>
      <c r="G811" s="24">
        <v>0</v>
      </c>
      <c r="H811" s="24">
        <v>0</v>
      </c>
      <c r="I811" s="24">
        <v>0</v>
      </c>
      <c r="J811" s="24">
        <v>0</v>
      </c>
      <c r="K811" s="24">
        <f t="shared" si="24"/>
        <v>0</v>
      </c>
      <c r="L811" s="24">
        <f t="shared" si="25"/>
        <v>0</v>
      </c>
      <c r="N811" s="26" t="s">
        <v>1560</v>
      </c>
      <c r="O811" t="s">
        <v>22</v>
      </c>
    </row>
    <row r="812" spans="2:15" ht="13" x14ac:dyDescent="0.15">
      <c r="B812" s="26"/>
      <c r="C812" s="26"/>
      <c r="D812" s="26"/>
      <c r="E812" s="26" t="s">
        <v>1563</v>
      </c>
      <c r="F812" s="24">
        <v>0</v>
      </c>
      <c r="G812" s="24">
        <v>0</v>
      </c>
      <c r="H812" s="24">
        <v>0</v>
      </c>
      <c r="I812" s="24">
        <v>0</v>
      </c>
      <c r="J812" s="24">
        <v>0</v>
      </c>
      <c r="K812" s="24">
        <f t="shared" si="24"/>
        <v>0</v>
      </c>
      <c r="L812" s="24">
        <f t="shared" si="25"/>
        <v>0</v>
      </c>
      <c r="N812" s="26" t="s">
        <v>1562</v>
      </c>
      <c r="O812" t="s">
        <v>22</v>
      </c>
    </row>
    <row r="813" spans="2:15" ht="13" x14ac:dyDescent="0.15">
      <c r="B813" s="26"/>
      <c r="C813" s="26"/>
      <c r="D813" s="26"/>
      <c r="E813" s="26" t="s">
        <v>1565</v>
      </c>
      <c r="F813" s="24">
        <v>0</v>
      </c>
      <c r="G813" s="24">
        <v>0</v>
      </c>
      <c r="H813" s="24">
        <v>0</v>
      </c>
      <c r="I813" s="24">
        <v>0</v>
      </c>
      <c r="J813" s="24">
        <v>0</v>
      </c>
      <c r="K813" s="24">
        <f t="shared" si="24"/>
        <v>0</v>
      </c>
      <c r="L813" s="24">
        <f t="shared" si="25"/>
        <v>0</v>
      </c>
      <c r="N813" s="26" t="s">
        <v>1564</v>
      </c>
      <c r="O813" t="s">
        <v>22</v>
      </c>
    </row>
    <row r="814" spans="2:15" ht="13" x14ac:dyDescent="0.15">
      <c r="B814" s="26"/>
      <c r="C814" s="26"/>
      <c r="D814" s="26"/>
      <c r="E814" s="26" t="s">
        <v>1567</v>
      </c>
      <c r="F814" s="24">
        <v>0</v>
      </c>
      <c r="G814" s="24">
        <v>0</v>
      </c>
      <c r="H814" s="24">
        <v>0</v>
      </c>
      <c r="I814" s="24">
        <v>0</v>
      </c>
      <c r="J814" s="24">
        <v>0</v>
      </c>
      <c r="K814" s="24">
        <f t="shared" si="24"/>
        <v>0</v>
      </c>
      <c r="L814" s="24">
        <f t="shared" si="25"/>
        <v>0</v>
      </c>
      <c r="N814" s="26" t="s">
        <v>1566</v>
      </c>
      <c r="O814" t="s">
        <v>22</v>
      </c>
    </row>
    <row r="815" spans="2:15" ht="13" x14ac:dyDescent="0.15">
      <c r="B815" s="26"/>
      <c r="C815" s="26"/>
      <c r="D815" s="26"/>
      <c r="E815" s="26" t="s">
        <v>1569</v>
      </c>
      <c r="F815" s="24">
        <v>0</v>
      </c>
      <c r="G815" s="24">
        <v>0</v>
      </c>
      <c r="H815" s="24">
        <v>0</v>
      </c>
      <c r="I815" s="24">
        <v>0</v>
      </c>
      <c r="J815" s="24">
        <v>0</v>
      </c>
      <c r="K815" s="24">
        <f t="shared" si="24"/>
        <v>0</v>
      </c>
      <c r="L815" s="24">
        <f t="shared" si="25"/>
        <v>0</v>
      </c>
      <c r="N815" s="26" t="s">
        <v>1568</v>
      </c>
      <c r="O815" t="s">
        <v>22</v>
      </c>
    </row>
    <row r="816" spans="2:15" ht="13" x14ac:dyDescent="0.15">
      <c r="B816" s="25"/>
      <c r="C816" s="25" t="s">
        <v>1571</v>
      </c>
      <c r="D816" s="25"/>
      <c r="E816" s="25"/>
      <c r="F816" s="23">
        <v>0</v>
      </c>
      <c r="G816" s="23">
        <v>0</v>
      </c>
      <c r="H816" s="23">
        <v>0</v>
      </c>
      <c r="I816" s="23">
        <v>0</v>
      </c>
      <c r="J816" s="23">
        <v>0</v>
      </c>
      <c r="K816" s="23">
        <f t="shared" si="24"/>
        <v>0</v>
      </c>
      <c r="L816" s="23">
        <f t="shared" si="25"/>
        <v>0</v>
      </c>
      <c r="N816" s="25" t="s">
        <v>1570</v>
      </c>
      <c r="O816"/>
    </row>
    <row r="817" spans="2:15" ht="13" x14ac:dyDescent="0.15">
      <c r="B817" s="25"/>
      <c r="C817" s="25"/>
      <c r="D817" s="25" t="s">
        <v>1573</v>
      </c>
      <c r="E817" s="25"/>
      <c r="F817" s="23">
        <v>0</v>
      </c>
      <c r="G817" s="23">
        <v>0</v>
      </c>
      <c r="H817" s="23">
        <v>0</v>
      </c>
      <c r="I817" s="23">
        <v>0</v>
      </c>
      <c r="J817" s="23">
        <v>0</v>
      </c>
      <c r="K817" s="23">
        <f t="shared" si="24"/>
        <v>0</v>
      </c>
      <c r="L817" s="23">
        <f t="shared" si="25"/>
        <v>0</v>
      </c>
      <c r="N817" s="25" t="s">
        <v>1572</v>
      </c>
      <c r="O817"/>
    </row>
    <row r="818" spans="2:15" ht="13" x14ac:dyDescent="0.15">
      <c r="B818" s="26"/>
      <c r="C818" s="26"/>
      <c r="D818" s="26"/>
      <c r="E818" s="26" t="s">
        <v>1575</v>
      </c>
      <c r="F818" s="24">
        <v>0</v>
      </c>
      <c r="G818" s="24">
        <v>0</v>
      </c>
      <c r="H818" s="24">
        <v>0</v>
      </c>
      <c r="I818" s="24">
        <v>0</v>
      </c>
      <c r="J818" s="24">
        <v>0</v>
      </c>
      <c r="K818" s="24">
        <f t="shared" si="24"/>
        <v>0</v>
      </c>
      <c r="L818" s="24">
        <f t="shared" si="25"/>
        <v>0</v>
      </c>
      <c r="N818" s="26" t="s">
        <v>1574</v>
      </c>
      <c r="O818" t="s">
        <v>22</v>
      </c>
    </row>
    <row r="819" spans="2:15" ht="13" x14ac:dyDescent="0.15">
      <c r="B819" s="25"/>
      <c r="C819" s="25"/>
      <c r="D819" s="25" t="s">
        <v>1577</v>
      </c>
      <c r="E819" s="25"/>
      <c r="F819" s="23">
        <v>0</v>
      </c>
      <c r="G819" s="23">
        <v>0</v>
      </c>
      <c r="H819" s="23">
        <v>0</v>
      </c>
      <c r="I819" s="23">
        <v>0</v>
      </c>
      <c r="J819" s="23">
        <v>0</v>
      </c>
      <c r="K819" s="23">
        <f t="shared" si="24"/>
        <v>0</v>
      </c>
      <c r="L819" s="23">
        <f t="shared" si="25"/>
        <v>0</v>
      </c>
      <c r="N819" s="25" t="s">
        <v>1576</v>
      </c>
      <c r="O819"/>
    </row>
    <row r="820" spans="2:15" ht="13" x14ac:dyDescent="0.15">
      <c r="B820" s="26"/>
      <c r="C820" s="26"/>
      <c r="D820" s="26"/>
      <c r="E820" s="26" t="s">
        <v>1575</v>
      </c>
      <c r="F820" s="24">
        <v>0</v>
      </c>
      <c r="G820" s="24">
        <v>0</v>
      </c>
      <c r="H820" s="24">
        <v>0</v>
      </c>
      <c r="I820" s="24">
        <v>0</v>
      </c>
      <c r="J820" s="24">
        <v>0</v>
      </c>
      <c r="K820" s="24">
        <f t="shared" si="24"/>
        <v>0</v>
      </c>
      <c r="L820" s="24">
        <f t="shared" si="25"/>
        <v>0</v>
      </c>
      <c r="N820" s="26" t="s">
        <v>1578</v>
      </c>
      <c r="O820" t="s">
        <v>22</v>
      </c>
    </row>
    <row r="821" spans="2:15" ht="13" x14ac:dyDescent="0.15">
      <c r="B821" s="25" t="s">
        <v>1580</v>
      </c>
      <c r="C821" s="25"/>
      <c r="D821" s="25"/>
      <c r="E821" s="25"/>
      <c r="F821" s="23">
        <v>0</v>
      </c>
      <c r="G821" s="23">
        <v>0</v>
      </c>
      <c r="H821" s="23">
        <v>0</v>
      </c>
      <c r="I821" s="23">
        <v>0</v>
      </c>
      <c r="J821" s="23">
        <v>0</v>
      </c>
      <c r="K821" s="23">
        <f t="shared" si="24"/>
        <v>0</v>
      </c>
      <c r="L821" s="23">
        <f t="shared" si="25"/>
        <v>0</v>
      </c>
      <c r="N821" s="25" t="s">
        <v>1579</v>
      </c>
      <c r="O821" t="s">
        <v>15</v>
      </c>
    </row>
    <row r="822" spans="2:15" ht="13" x14ac:dyDescent="0.15">
      <c r="B822" s="25"/>
      <c r="C822" s="25" t="s">
        <v>1582</v>
      </c>
      <c r="D822" s="25"/>
      <c r="E822" s="25"/>
      <c r="F822" s="23">
        <v>0</v>
      </c>
      <c r="G822" s="23">
        <v>0</v>
      </c>
      <c r="H822" s="23">
        <v>0</v>
      </c>
      <c r="I822" s="23">
        <v>0</v>
      </c>
      <c r="J822" s="23">
        <v>0</v>
      </c>
      <c r="K822" s="23">
        <f t="shared" si="24"/>
        <v>0</v>
      </c>
      <c r="L822" s="23">
        <f t="shared" si="25"/>
        <v>0</v>
      </c>
      <c r="N822" s="25" t="s">
        <v>1581</v>
      </c>
      <c r="O822"/>
    </row>
    <row r="823" spans="2:15" ht="13" x14ac:dyDescent="0.15">
      <c r="B823" s="25"/>
      <c r="C823" s="25"/>
      <c r="D823" s="25" t="s">
        <v>1584</v>
      </c>
      <c r="E823" s="25"/>
      <c r="F823" s="23">
        <v>0</v>
      </c>
      <c r="G823" s="23">
        <v>0</v>
      </c>
      <c r="H823" s="23">
        <v>0</v>
      </c>
      <c r="I823" s="23">
        <v>0</v>
      </c>
      <c r="J823" s="23">
        <v>0</v>
      </c>
      <c r="K823" s="23">
        <f t="shared" si="24"/>
        <v>0</v>
      </c>
      <c r="L823" s="23">
        <f t="shared" si="25"/>
        <v>0</v>
      </c>
      <c r="N823" s="25" t="s">
        <v>1583</v>
      </c>
      <c r="O823"/>
    </row>
    <row r="824" spans="2:15" ht="13" x14ac:dyDescent="0.15">
      <c r="B824" s="26"/>
      <c r="C824" s="26"/>
      <c r="D824" s="26"/>
      <c r="E824" s="26" t="s">
        <v>1586</v>
      </c>
      <c r="F824" s="24">
        <v>0</v>
      </c>
      <c r="G824" s="24">
        <v>0</v>
      </c>
      <c r="H824" s="24">
        <v>0</v>
      </c>
      <c r="I824" s="24">
        <v>0</v>
      </c>
      <c r="J824" s="24">
        <v>0</v>
      </c>
      <c r="K824" s="24">
        <f t="shared" si="24"/>
        <v>0</v>
      </c>
      <c r="L824" s="24">
        <f t="shared" si="25"/>
        <v>0</v>
      </c>
      <c r="N824" s="26" t="s">
        <v>1585</v>
      </c>
      <c r="O824" t="s">
        <v>22</v>
      </c>
    </row>
    <row r="825" spans="2:15" ht="13" x14ac:dyDescent="0.15">
      <c r="B825" s="25"/>
      <c r="C825" s="25"/>
      <c r="D825" s="25" t="s">
        <v>1588</v>
      </c>
      <c r="E825" s="25"/>
      <c r="F825" s="23">
        <v>0</v>
      </c>
      <c r="G825" s="23">
        <v>0</v>
      </c>
      <c r="H825" s="23">
        <v>0</v>
      </c>
      <c r="I825" s="23">
        <v>0</v>
      </c>
      <c r="J825" s="23">
        <v>0</v>
      </c>
      <c r="K825" s="23">
        <f t="shared" si="24"/>
        <v>0</v>
      </c>
      <c r="L825" s="23">
        <f t="shared" si="25"/>
        <v>0</v>
      </c>
      <c r="N825" s="25" t="s">
        <v>1587</v>
      </c>
      <c r="O825"/>
    </row>
    <row r="826" spans="2:15" ht="13" x14ac:dyDescent="0.15">
      <c r="B826" s="26"/>
      <c r="C826" s="26"/>
      <c r="D826" s="26"/>
      <c r="E826" s="26" t="s">
        <v>1590</v>
      </c>
      <c r="F826" s="24">
        <v>0</v>
      </c>
      <c r="G826" s="24">
        <v>0</v>
      </c>
      <c r="H826" s="24">
        <v>0</v>
      </c>
      <c r="I826" s="24">
        <v>0</v>
      </c>
      <c r="J826" s="24">
        <v>0</v>
      </c>
      <c r="K826" s="24">
        <f t="shared" si="24"/>
        <v>0</v>
      </c>
      <c r="L826" s="24">
        <f t="shared" si="25"/>
        <v>0</v>
      </c>
      <c r="N826" s="26" t="s">
        <v>1589</v>
      </c>
      <c r="O826" t="s">
        <v>22</v>
      </c>
    </row>
    <row r="827" spans="2:15" ht="13" x14ac:dyDescent="0.15">
      <c r="B827" s="25"/>
      <c r="C827" s="25" t="s">
        <v>1592</v>
      </c>
      <c r="D827" s="25"/>
      <c r="E827" s="25"/>
      <c r="F827" s="23">
        <v>0</v>
      </c>
      <c r="G827" s="23">
        <v>0</v>
      </c>
      <c r="H827" s="23">
        <v>0</v>
      </c>
      <c r="I827" s="23">
        <v>0</v>
      </c>
      <c r="J827" s="23">
        <v>0</v>
      </c>
      <c r="K827" s="23">
        <f t="shared" si="24"/>
        <v>0</v>
      </c>
      <c r="L827" s="23">
        <f t="shared" si="25"/>
        <v>0</v>
      </c>
      <c r="N827" s="25" t="s">
        <v>1591</v>
      </c>
      <c r="O827"/>
    </row>
    <row r="828" spans="2:15" ht="13" x14ac:dyDescent="0.15">
      <c r="B828" s="25"/>
      <c r="C828" s="25"/>
      <c r="D828" s="25" t="s">
        <v>1594</v>
      </c>
      <c r="E828" s="25"/>
      <c r="F828" s="23">
        <v>0</v>
      </c>
      <c r="G828" s="23">
        <v>0</v>
      </c>
      <c r="H828" s="23">
        <v>0</v>
      </c>
      <c r="I828" s="23">
        <v>0</v>
      </c>
      <c r="J828" s="23">
        <v>0</v>
      </c>
      <c r="K828" s="23">
        <f t="shared" si="24"/>
        <v>0</v>
      </c>
      <c r="L828" s="23">
        <f t="shared" si="25"/>
        <v>0</v>
      </c>
      <c r="N828" s="25" t="s">
        <v>1593</v>
      </c>
      <c r="O828"/>
    </row>
    <row r="829" spans="2:15" ht="13" x14ac:dyDescent="0.15">
      <c r="B829" s="26"/>
      <c r="C829" s="26"/>
      <c r="D829" s="26"/>
      <c r="E829" s="26" t="s">
        <v>1596</v>
      </c>
      <c r="F829" s="24">
        <v>0</v>
      </c>
      <c r="G829" s="24">
        <v>0</v>
      </c>
      <c r="H829" s="24">
        <v>0</v>
      </c>
      <c r="I829" s="24">
        <v>0</v>
      </c>
      <c r="J829" s="24">
        <v>0</v>
      </c>
      <c r="K829" s="24">
        <f t="shared" si="24"/>
        <v>0</v>
      </c>
      <c r="L829" s="24">
        <f t="shared" si="25"/>
        <v>0</v>
      </c>
      <c r="N829" s="26" t="s">
        <v>1595</v>
      </c>
      <c r="O829" t="s">
        <v>22</v>
      </c>
    </row>
    <row r="830" spans="2:15" ht="13" x14ac:dyDescent="0.15">
      <c r="B830" s="25"/>
      <c r="C830" s="25"/>
      <c r="D830" s="25" t="s">
        <v>1598</v>
      </c>
      <c r="E830" s="25"/>
      <c r="F830" s="23">
        <v>0</v>
      </c>
      <c r="G830" s="23">
        <v>0</v>
      </c>
      <c r="H830" s="23">
        <v>0</v>
      </c>
      <c r="I830" s="23">
        <v>0</v>
      </c>
      <c r="J830" s="23">
        <v>0</v>
      </c>
      <c r="K830" s="23">
        <f t="shared" si="24"/>
        <v>0</v>
      </c>
      <c r="L830" s="23">
        <f t="shared" si="25"/>
        <v>0</v>
      </c>
      <c r="N830" s="25" t="s">
        <v>1597</v>
      </c>
      <c r="O830"/>
    </row>
    <row r="831" spans="2:15" ht="13" x14ac:dyDescent="0.15">
      <c r="B831" s="26"/>
      <c r="C831" s="26"/>
      <c r="D831" s="26"/>
      <c r="E831" s="26" t="s">
        <v>1600</v>
      </c>
      <c r="F831" s="24">
        <v>0</v>
      </c>
      <c r="G831" s="24">
        <v>0</v>
      </c>
      <c r="H831" s="24">
        <v>0</v>
      </c>
      <c r="I831" s="24">
        <v>0</v>
      </c>
      <c r="J831" s="24">
        <v>0</v>
      </c>
      <c r="K831" s="24">
        <f t="shared" si="24"/>
        <v>0</v>
      </c>
      <c r="L831" s="24">
        <f t="shared" si="25"/>
        <v>0</v>
      </c>
      <c r="N831" s="26" t="s">
        <v>1599</v>
      </c>
      <c r="O831" t="s">
        <v>22</v>
      </c>
    </row>
    <row r="832" spans="2:15" ht="13" x14ac:dyDescent="0.15">
      <c r="B832" s="25"/>
      <c r="C832" s="25"/>
      <c r="D832" s="25" t="s">
        <v>1602</v>
      </c>
      <c r="E832" s="25"/>
      <c r="F832" s="23">
        <v>0</v>
      </c>
      <c r="G832" s="23">
        <v>0</v>
      </c>
      <c r="H832" s="23">
        <v>0</v>
      </c>
      <c r="I832" s="23">
        <v>0</v>
      </c>
      <c r="J832" s="23">
        <v>0</v>
      </c>
      <c r="K832" s="23">
        <f t="shared" si="24"/>
        <v>0</v>
      </c>
      <c r="L832" s="23">
        <f t="shared" si="25"/>
        <v>0</v>
      </c>
      <c r="N832" s="25" t="s">
        <v>1601</v>
      </c>
      <c r="O832"/>
    </row>
    <row r="833" spans="2:15" ht="13" x14ac:dyDescent="0.15">
      <c r="B833" s="26"/>
      <c r="C833" s="26"/>
      <c r="D833" s="26"/>
      <c r="E833" s="26" t="s">
        <v>1604</v>
      </c>
      <c r="F833" s="24">
        <v>0</v>
      </c>
      <c r="G833" s="24">
        <v>0</v>
      </c>
      <c r="H833" s="24">
        <v>0</v>
      </c>
      <c r="I833" s="24">
        <v>0</v>
      </c>
      <c r="J833" s="24">
        <v>0</v>
      </c>
      <c r="K833" s="24">
        <f t="shared" si="24"/>
        <v>0</v>
      </c>
      <c r="L833" s="24">
        <f t="shared" si="25"/>
        <v>0</v>
      </c>
      <c r="N833" s="26" t="s">
        <v>1603</v>
      </c>
      <c r="O833" t="s">
        <v>22</v>
      </c>
    </row>
    <row r="834" spans="2:15" ht="13" x14ac:dyDescent="0.15">
      <c r="B834" s="25"/>
      <c r="C834" s="25"/>
      <c r="D834" s="25" t="s">
        <v>1606</v>
      </c>
      <c r="E834" s="25"/>
      <c r="F834" s="23">
        <v>0</v>
      </c>
      <c r="G834" s="23">
        <v>0</v>
      </c>
      <c r="H834" s="23">
        <v>0</v>
      </c>
      <c r="I834" s="23">
        <v>0</v>
      </c>
      <c r="J834" s="23">
        <v>0</v>
      </c>
      <c r="K834" s="23">
        <f t="shared" si="24"/>
        <v>0</v>
      </c>
      <c r="L834" s="23">
        <f t="shared" si="25"/>
        <v>0</v>
      </c>
      <c r="N834" s="25" t="s">
        <v>1605</v>
      </c>
      <c r="O834"/>
    </row>
    <row r="835" spans="2:15" ht="13" x14ac:dyDescent="0.15">
      <c r="B835" s="26"/>
      <c r="C835" s="26"/>
      <c r="D835" s="26"/>
      <c r="E835" s="26" t="s">
        <v>1608</v>
      </c>
      <c r="F835" s="24">
        <v>0</v>
      </c>
      <c r="G835" s="24">
        <v>0</v>
      </c>
      <c r="H835" s="24">
        <v>0</v>
      </c>
      <c r="I835" s="24">
        <v>0</v>
      </c>
      <c r="J835" s="24">
        <v>0</v>
      </c>
      <c r="K835" s="24">
        <f t="shared" si="24"/>
        <v>0</v>
      </c>
      <c r="L835" s="24">
        <f t="shared" si="25"/>
        <v>0</v>
      </c>
      <c r="N835" s="26" t="s">
        <v>1607</v>
      </c>
      <c r="O835" t="s">
        <v>22</v>
      </c>
    </row>
    <row r="836" spans="2:15" ht="13" x14ac:dyDescent="0.15">
      <c r="B836" s="25"/>
      <c r="C836" s="25"/>
      <c r="D836" s="25" t="s">
        <v>1610</v>
      </c>
      <c r="E836" s="25"/>
      <c r="F836" s="23">
        <v>0</v>
      </c>
      <c r="G836" s="23">
        <v>0</v>
      </c>
      <c r="H836" s="23">
        <v>0</v>
      </c>
      <c r="I836" s="23">
        <v>0</v>
      </c>
      <c r="J836" s="23">
        <v>0</v>
      </c>
      <c r="K836" s="23">
        <f t="shared" si="24"/>
        <v>0</v>
      </c>
      <c r="L836" s="23">
        <f t="shared" si="25"/>
        <v>0</v>
      </c>
      <c r="N836" s="25" t="s">
        <v>1609</v>
      </c>
      <c r="O836"/>
    </row>
    <row r="837" spans="2:15" ht="13" x14ac:dyDescent="0.15">
      <c r="B837" s="26"/>
      <c r="C837" s="26"/>
      <c r="D837" s="26"/>
      <c r="E837" s="26" t="s">
        <v>1612</v>
      </c>
      <c r="F837" s="24">
        <v>0</v>
      </c>
      <c r="G837" s="24">
        <v>0</v>
      </c>
      <c r="H837" s="24">
        <v>0</v>
      </c>
      <c r="I837" s="24">
        <v>0</v>
      </c>
      <c r="J837" s="24">
        <v>0</v>
      </c>
      <c r="K837" s="24">
        <f t="shared" si="24"/>
        <v>0</v>
      </c>
      <c r="L837" s="24">
        <f t="shared" si="25"/>
        <v>0</v>
      </c>
      <c r="N837" s="26" t="s">
        <v>1611</v>
      </c>
      <c r="O837" t="s">
        <v>22</v>
      </c>
    </row>
    <row r="838" spans="2:15" ht="13" x14ac:dyDescent="0.15">
      <c r="B838" s="25"/>
      <c r="C838" s="25"/>
      <c r="D838" s="25" t="s">
        <v>1614</v>
      </c>
      <c r="E838" s="25"/>
      <c r="F838" s="23">
        <v>0</v>
      </c>
      <c r="G838" s="23">
        <v>0</v>
      </c>
      <c r="H838" s="23">
        <v>0</v>
      </c>
      <c r="I838" s="23">
        <v>0</v>
      </c>
      <c r="J838" s="23">
        <v>0</v>
      </c>
      <c r="K838" s="23">
        <f t="shared" si="24"/>
        <v>0</v>
      </c>
      <c r="L838" s="23">
        <f t="shared" si="25"/>
        <v>0</v>
      </c>
      <c r="N838" s="25" t="s">
        <v>1613</v>
      </c>
      <c r="O838"/>
    </row>
    <row r="839" spans="2:15" ht="13" x14ac:dyDescent="0.15">
      <c r="B839" s="26"/>
      <c r="C839" s="26"/>
      <c r="D839" s="26"/>
      <c r="E839" s="26" t="s">
        <v>1616</v>
      </c>
      <c r="F839" s="24">
        <v>0</v>
      </c>
      <c r="G839" s="24">
        <v>0</v>
      </c>
      <c r="H839" s="24">
        <v>0</v>
      </c>
      <c r="I839" s="24">
        <v>0</v>
      </c>
      <c r="J839" s="24">
        <v>0</v>
      </c>
      <c r="K839" s="24">
        <f t="shared" si="24"/>
        <v>0</v>
      </c>
      <c r="L839" s="24">
        <f t="shared" si="25"/>
        <v>0</v>
      </c>
      <c r="N839" s="26" t="s">
        <v>1615</v>
      </c>
      <c r="O839" t="s">
        <v>22</v>
      </c>
    </row>
    <row r="840" spans="2:15" ht="13" x14ac:dyDescent="0.15">
      <c r="B840" s="25"/>
      <c r="C840" s="25"/>
      <c r="D840" s="25" t="s">
        <v>1618</v>
      </c>
      <c r="E840" s="25"/>
      <c r="F840" s="23">
        <v>0</v>
      </c>
      <c r="G840" s="23">
        <v>0</v>
      </c>
      <c r="H840" s="23">
        <v>0</v>
      </c>
      <c r="I840" s="23">
        <v>0</v>
      </c>
      <c r="J840" s="23">
        <v>0</v>
      </c>
      <c r="K840" s="23">
        <f t="shared" si="24"/>
        <v>0</v>
      </c>
      <c r="L840" s="23">
        <f t="shared" si="25"/>
        <v>0</v>
      </c>
      <c r="N840" s="25" t="s">
        <v>1617</v>
      </c>
      <c r="O840"/>
    </row>
    <row r="841" spans="2:15" ht="13" x14ac:dyDescent="0.15">
      <c r="B841" s="26"/>
      <c r="C841" s="26"/>
      <c r="D841" s="26"/>
      <c r="E841" s="26" t="s">
        <v>1620</v>
      </c>
      <c r="F841" s="24">
        <v>0</v>
      </c>
      <c r="G841" s="24">
        <v>0</v>
      </c>
      <c r="H841" s="24">
        <v>0</v>
      </c>
      <c r="I841" s="24">
        <v>0</v>
      </c>
      <c r="J841" s="24">
        <v>0</v>
      </c>
      <c r="K841" s="24">
        <f t="shared" si="24"/>
        <v>0</v>
      </c>
      <c r="L841" s="24">
        <f t="shared" si="25"/>
        <v>0</v>
      </c>
      <c r="N841" s="26" t="s">
        <v>1619</v>
      </c>
      <c r="O841" t="s">
        <v>22</v>
      </c>
    </row>
    <row r="842" spans="2:15" ht="13" x14ac:dyDescent="0.15">
      <c r="B842" s="25"/>
      <c r="C842" s="25"/>
      <c r="D842" s="25" t="s">
        <v>1622</v>
      </c>
      <c r="E842" s="25"/>
      <c r="F842" s="23">
        <v>0</v>
      </c>
      <c r="G842" s="23">
        <v>0</v>
      </c>
      <c r="H842" s="23">
        <v>0</v>
      </c>
      <c r="I842" s="23">
        <v>0</v>
      </c>
      <c r="J842" s="23">
        <v>0</v>
      </c>
      <c r="K842" s="23">
        <f t="shared" si="24"/>
        <v>0</v>
      </c>
      <c r="L842" s="23">
        <f t="shared" si="25"/>
        <v>0</v>
      </c>
      <c r="N842" s="25" t="s">
        <v>1621</v>
      </c>
      <c r="O842"/>
    </row>
    <row r="843" spans="2:15" ht="13" x14ac:dyDescent="0.15">
      <c r="B843" s="26"/>
      <c r="C843" s="26"/>
      <c r="D843" s="26"/>
      <c r="E843" s="26" t="s">
        <v>1624</v>
      </c>
      <c r="F843" s="24">
        <v>0</v>
      </c>
      <c r="G843" s="24">
        <v>0</v>
      </c>
      <c r="H843" s="24">
        <v>0</v>
      </c>
      <c r="I843" s="24">
        <v>0</v>
      </c>
      <c r="J843" s="24">
        <v>0</v>
      </c>
      <c r="K843" s="24">
        <f t="shared" si="24"/>
        <v>0</v>
      </c>
      <c r="L843" s="24">
        <f t="shared" si="25"/>
        <v>0</v>
      </c>
      <c r="N843" s="26" t="s">
        <v>1623</v>
      </c>
      <c r="O843" t="s">
        <v>22</v>
      </c>
    </row>
    <row r="844" spans="2:15" ht="13" x14ac:dyDescent="0.15">
      <c r="B844" s="25"/>
      <c r="C844" s="25"/>
      <c r="D844" s="25" t="s">
        <v>1626</v>
      </c>
      <c r="E844" s="25"/>
      <c r="F844" s="23">
        <v>0</v>
      </c>
      <c r="G844" s="23">
        <v>0</v>
      </c>
      <c r="H844" s="23">
        <v>0</v>
      </c>
      <c r="I844" s="23">
        <v>0</v>
      </c>
      <c r="J844" s="23">
        <v>0</v>
      </c>
      <c r="K844" s="23">
        <f t="shared" si="24"/>
        <v>0</v>
      </c>
      <c r="L844" s="23">
        <f t="shared" si="25"/>
        <v>0</v>
      </c>
      <c r="N844" s="25" t="s">
        <v>1625</v>
      </c>
      <c r="O844"/>
    </row>
    <row r="845" spans="2:15" ht="13" x14ac:dyDescent="0.15">
      <c r="B845" s="26"/>
      <c r="C845" s="26"/>
      <c r="D845" s="26"/>
      <c r="E845" s="26" t="s">
        <v>1628</v>
      </c>
      <c r="F845" s="24">
        <v>0</v>
      </c>
      <c r="G845" s="24">
        <v>0</v>
      </c>
      <c r="H845" s="24">
        <v>0</v>
      </c>
      <c r="I845" s="24">
        <v>0</v>
      </c>
      <c r="J845" s="24">
        <v>0</v>
      </c>
      <c r="K845" s="24">
        <f t="shared" ref="K845:K908" si="26">J845- H845</f>
        <v>0</v>
      </c>
      <c r="L845" s="24">
        <f t="shared" ref="L845:L908" si="27">IF(H845&lt;&gt;0, ((J845-H845)/H845)*100, 0)</f>
        <v>0</v>
      </c>
      <c r="N845" s="26" t="s">
        <v>1627</v>
      </c>
      <c r="O845" t="s">
        <v>22</v>
      </c>
    </row>
    <row r="846" spans="2:15" ht="13" x14ac:dyDescent="0.15">
      <c r="B846" s="25"/>
      <c r="C846" s="25" t="s">
        <v>1630</v>
      </c>
      <c r="D846" s="25"/>
      <c r="E846" s="25"/>
      <c r="F846" s="23">
        <v>0</v>
      </c>
      <c r="G846" s="23">
        <v>0</v>
      </c>
      <c r="H846" s="23">
        <v>0</v>
      </c>
      <c r="I846" s="23">
        <v>0</v>
      </c>
      <c r="J846" s="23">
        <v>0</v>
      </c>
      <c r="K846" s="23">
        <f t="shared" si="26"/>
        <v>0</v>
      </c>
      <c r="L846" s="23">
        <f t="shared" si="27"/>
        <v>0</v>
      </c>
      <c r="N846" s="25" t="s">
        <v>1629</v>
      </c>
      <c r="O846"/>
    </row>
    <row r="847" spans="2:15" ht="13" x14ac:dyDescent="0.15">
      <c r="B847" s="25"/>
      <c r="C847" s="25"/>
      <c r="D847" s="25" t="s">
        <v>1632</v>
      </c>
      <c r="E847" s="25"/>
      <c r="F847" s="23">
        <v>0</v>
      </c>
      <c r="G847" s="23">
        <v>0</v>
      </c>
      <c r="H847" s="23">
        <v>0</v>
      </c>
      <c r="I847" s="23">
        <v>0</v>
      </c>
      <c r="J847" s="23">
        <v>0</v>
      </c>
      <c r="K847" s="23">
        <f t="shared" si="26"/>
        <v>0</v>
      </c>
      <c r="L847" s="23">
        <f t="shared" si="27"/>
        <v>0</v>
      </c>
      <c r="N847" s="25" t="s">
        <v>1631</v>
      </c>
      <c r="O847"/>
    </row>
    <row r="848" spans="2:15" ht="13" x14ac:dyDescent="0.15">
      <c r="B848" s="26"/>
      <c r="C848" s="26"/>
      <c r="D848" s="26"/>
      <c r="E848" s="26" t="s">
        <v>1634</v>
      </c>
      <c r="F848" s="24">
        <v>0</v>
      </c>
      <c r="G848" s="24">
        <v>0</v>
      </c>
      <c r="H848" s="24">
        <v>0</v>
      </c>
      <c r="I848" s="24">
        <v>0</v>
      </c>
      <c r="J848" s="24">
        <v>0</v>
      </c>
      <c r="K848" s="24">
        <f t="shared" si="26"/>
        <v>0</v>
      </c>
      <c r="L848" s="24">
        <f t="shared" si="27"/>
        <v>0</v>
      </c>
      <c r="N848" s="26" t="s">
        <v>1633</v>
      </c>
      <c r="O848" t="s">
        <v>22</v>
      </c>
    </row>
    <row r="849" spans="2:15" ht="13" x14ac:dyDescent="0.15">
      <c r="B849" s="25"/>
      <c r="C849" s="25"/>
      <c r="D849" s="25" t="s">
        <v>1636</v>
      </c>
      <c r="E849" s="25"/>
      <c r="F849" s="23">
        <v>0</v>
      </c>
      <c r="G849" s="23">
        <v>0</v>
      </c>
      <c r="H849" s="23">
        <v>0</v>
      </c>
      <c r="I849" s="23">
        <v>0</v>
      </c>
      <c r="J849" s="23">
        <v>0</v>
      </c>
      <c r="K849" s="23">
        <f t="shared" si="26"/>
        <v>0</v>
      </c>
      <c r="L849" s="23">
        <f t="shared" si="27"/>
        <v>0</v>
      </c>
      <c r="N849" s="25" t="s">
        <v>1635</v>
      </c>
      <c r="O849"/>
    </row>
    <row r="850" spans="2:15" ht="13" x14ac:dyDescent="0.15">
      <c r="B850" s="26"/>
      <c r="C850" s="26"/>
      <c r="D850" s="26"/>
      <c r="E850" s="26" t="s">
        <v>1638</v>
      </c>
      <c r="F850" s="24">
        <v>0</v>
      </c>
      <c r="G850" s="24">
        <v>0</v>
      </c>
      <c r="H850" s="24">
        <v>0</v>
      </c>
      <c r="I850" s="24">
        <v>0</v>
      </c>
      <c r="J850" s="24">
        <v>0</v>
      </c>
      <c r="K850" s="24">
        <f t="shared" si="26"/>
        <v>0</v>
      </c>
      <c r="L850" s="24">
        <f t="shared" si="27"/>
        <v>0</v>
      </c>
      <c r="N850" s="26" t="s">
        <v>1637</v>
      </c>
      <c r="O850" t="s">
        <v>22</v>
      </c>
    </row>
    <row r="851" spans="2:15" ht="13" x14ac:dyDescent="0.15">
      <c r="B851" s="25"/>
      <c r="C851" s="25"/>
      <c r="D851" s="25" t="s">
        <v>1640</v>
      </c>
      <c r="E851" s="25"/>
      <c r="F851" s="23">
        <v>0</v>
      </c>
      <c r="G851" s="23">
        <v>0</v>
      </c>
      <c r="H851" s="23">
        <v>0</v>
      </c>
      <c r="I851" s="23">
        <v>0</v>
      </c>
      <c r="J851" s="23">
        <v>0</v>
      </c>
      <c r="K851" s="23">
        <f t="shared" si="26"/>
        <v>0</v>
      </c>
      <c r="L851" s="23">
        <f t="shared" si="27"/>
        <v>0</v>
      </c>
      <c r="N851" s="25" t="s">
        <v>1639</v>
      </c>
      <c r="O851"/>
    </row>
    <row r="852" spans="2:15" ht="13" x14ac:dyDescent="0.15">
      <c r="B852" s="26"/>
      <c r="C852" s="26"/>
      <c r="D852" s="26"/>
      <c r="E852" s="26" t="s">
        <v>1642</v>
      </c>
      <c r="F852" s="24">
        <v>0</v>
      </c>
      <c r="G852" s="24">
        <v>0</v>
      </c>
      <c r="H852" s="24">
        <v>0</v>
      </c>
      <c r="I852" s="24">
        <v>0</v>
      </c>
      <c r="J852" s="24">
        <v>0</v>
      </c>
      <c r="K852" s="24">
        <f t="shared" si="26"/>
        <v>0</v>
      </c>
      <c r="L852" s="24">
        <f t="shared" si="27"/>
        <v>0</v>
      </c>
      <c r="N852" s="26" t="s">
        <v>1641</v>
      </c>
      <c r="O852" t="s">
        <v>22</v>
      </c>
    </row>
    <row r="853" spans="2:15" ht="13" x14ac:dyDescent="0.15">
      <c r="B853" s="25"/>
      <c r="C853" s="25"/>
      <c r="D853" s="25" t="s">
        <v>1644</v>
      </c>
      <c r="E853" s="25"/>
      <c r="F853" s="23">
        <v>0</v>
      </c>
      <c r="G853" s="23">
        <v>0</v>
      </c>
      <c r="H853" s="23">
        <v>0</v>
      </c>
      <c r="I853" s="23">
        <v>0</v>
      </c>
      <c r="J853" s="23">
        <v>0</v>
      </c>
      <c r="K853" s="23">
        <f t="shared" si="26"/>
        <v>0</v>
      </c>
      <c r="L853" s="23">
        <f t="shared" si="27"/>
        <v>0</v>
      </c>
      <c r="N853" s="25" t="s">
        <v>1643</v>
      </c>
      <c r="O853"/>
    </row>
    <row r="854" spans="2:15" ht="13" x14ac:dyDescent="0.15">
      <c r="B854" s="26"/>
      <c r="C854" s="26"/>
      <c r="D854" s="26"/>
      <c r="E854" s="26" t="s">
        <v>1646</v>
      </c>
      <c r="F854" s="24">
        <v>0</v>
      </c>
      <c r="G854" s="24">
        <v>0</v>
      </c>
      <c r="H854" s="24">
        <v>0</v>
      </c>
      <c r="I854" s="24">
        <v>0</v>
      </c>
      <c r="J854" s="24">
        <v>0</v>
      </c>
      <c r="K854" s="24">
        <f t="shared" si="26"/>
        <v>0</v>
      </c>
      <c r="L854" s="24">
        <f t="shared" si="27"/>
        <v>0</v>
      </c>
      <c r="N854" s="26" t="s">
        <v>1645</v>
      </c>
      <c r="O854" t="s">
        <v>22</v>
      </c>
    </row>
    <row r="855" spans="2:15" ht="13" x14ac:dyDescent="0.15">
      <c r="B855" s="25"/>
      <c r="C855" s="25"/>
      <c r="D855" s="25" t="s">
        <v>1648</v>
      </c>
      <c r="E855" s="25"/>
      <c r="F855" s="23">
        <v>0</v>
      </c>
      <c r="G855" s="23">
        <v>0</v>
      </c>
      <c r="H855" s="23">
        <v>0</v>
      </c>
      <c r="I855" s="23">
        <v>0</v>
      </c>
      <c r="J855" s="23">
        <v>0</v>
      </c>
      <c r="K855" s="23">
        <f t="shared" si="26"/>
        <v>0</v>
      </c>
      <c r="L855" s="23">
        <f t="shared" si="27"/>
        <v>0</v>
      </c>
      <c r="N855" s="25" t="s">
        <v>1647</v>
      </c>
      <c r="O855"/>
    </row>
    <row r="856" spans="2:15" ht="13" x14ac:dyDescent="0.15">
      <c r="B856" s="26"/>
      <c r="C856" s="26"/>
      <c r="D856" s="26"/>
      <c r="E856" s="26" t="s">
        <v>1650</v>
      </c>
      <c r="F856" s="24">
        <v>0</v>
      </c>
      <c r="G856" s="24">
        <v>0</v>
      </c>
      <c r="H856" s="24">
        <v>0</v>
      </c>
      <c r="I856" s="24">
        <v>0</v>
      </c>
      <c r="J856" s="24">
        <v>0</v>
      </c>
      <c r="K856" s="24">
        <f t="shared" si="26"/>
        <v>0</v>
      </c>
      <c r="L856" s="24">
        <f t="shared" si="27"/>
        <v>0</v>
      </c>
      <c r="N856" s="26" t="s">
        <v>1649</v>
      </c>
      <c r="O856" t="s">
        <v>22</v>
      </c>
    </row>
    <row r="857" spans="2:15" ht="13" x14ac:dyDescent="0.15">
      <c r="B857" s="25"/>
      <c r="C857" s="25"/>
      <c r="D857" s="25" t="s">
        <v>1652</v>
      </c>
      <c r="E857" s="25"/>
      <c r="F857" s="23">
        <v>0</v>
      </c>
      <c r="G857" s="23">
        <v>0</v>
      </c>
      <c r="H857" s="23">
        <v>0</v>
      </c>
      <c r="I857" s="23">
        <v>0</v>
      </c>
      <c r="J857" s="23">
        <v>0</v>
      </c>
      <c r="K857" s="23">
        <f t="shared" si="26"/>
        <v>0</v>
      </c>
      <c r="L857" s="23">
        <f t="shared" si="27"/>
        <v>0</v>
      </c>
      <c r="N857" s="25" t="s">
        <v>1651</v>
      </c>
      <c r="O857"/>
    </row>
    <row r="858" spans="2:15" ht="13" x14ac:dyDescent="0.15">
      <c r="B858" s="26"/>
      <c r="C858" s="26"/>
      <c r="D858" s="26"/>
      <c r="E858" s="26" t="s">
        <v>1654</v>
      </c>
      <c r="F858" s="24">
        <v>0</v>
      </c>
      <c r="G858" s="24">
        <v>0</v>
      </c>
      <c r="H858" s="24">
        <v>0</v>
      </c>
      <c r="I858" s="24">
        <v>0</v>
      </c>
      <c r="J858" s="24">
        <v>0</v>
      </c>
      <c r="K858" s="24">
        <f t="shared" si="26"/>
        <v>0</v>
      </c>
      <c r="L858" s="24">
        <f t="shared" si="27"/>
        <v>0</v>
      </c>
      <c r="N858" s="26" t="s">
        <v>1653</v>
      </c>
      <c r="O858" t="s">
        <v>22</v>
      </c>
    </row>
    <row r="859" spans="2:15" ht="13" x14ac:dyDescent="0.15">
      <c r="B859" s="26"/>
      <c r="C859" s="26"/>
      <c r="D859" s="26"/>
      <c r="E859" s="26" t="s">
        <v>1656</v>
      </c>
      <c r="F859" s="24">
        <v>0</v>
      </c>
      <c r="G859" s="24">
        <v>0</v>
      </c>
      <c r="H859" s="24">
        <v>0</v>
      </c>
      <c r="I859" s="24">
        <v>0</v>
      </c>
      <c r="J859" s="24">
        <v>0</v>
      </c>
      <c r="K859" s="24">
        <f t="shared" si="26"/>
        <v>0</v>
      </c>
      <c r="L859" s="24">
        <f t="shared" si="27"/>
        <v>0</v>
      </c>
      <c r="N859" s="26" t="s">
        <v>1655</v>
      </c>
      <c r="O859" t="s">
        <v>22</v>
      </c>
    </row>
    <row r="860" spans="2:15" ht="13" x14ac:dyDescent="0.15">
      <c r="B860" s="26"/>
      <c r="C860" s="26"/>
      <c r="D860" s="26"/>
      <c r="E860" s="26" t="s">
        <v>1658</v>
      </c>
      <c r="F860" s="24">
        <v>0</v>
      </c>
      <c r="G860" s="24">
        <v>0</v>
      </c>
      <c r="H860" s="24">
        <v>0</v>
      </c>
      <c r="I860" s="24">
        <v>0</v>
      </c>
      <c r="J860" s="24">
        <v>0</v>
      </c>
      <c r="K860" s="24">
        <f t="shared" si="26"/>
        <v>0</v>
      </c>
      <c r="L860" s="24">
        <f t="shared" si="27"/>
        <v>0</v>
      </c>
      <c r="N860" s="26" t="s">
        <v>1657</v>
      </c>
      <c r="O860" t="s">
        <v>22</v>
      </c>
    </row>
    <row r="861" spans="2:15" ht="13" x14ac:dyDescent="0.15">
      <c r="B861" s="25"/>
      <c r="C861" s="25" t="s">
        <v>1660</v>
      </c>
      <c r="D861" s="25"/>
      <c r="E861" s="25"/>
      <c r="F861" s="23">
        <v>0</v>
      </c>
      <c r="G861" s="23">
        <v>0</v>
      </c>
      <c r="H861" s="23">
        <v>0</v>
      </c>
      <c r="I861" s="23">
        <v>0</v>
      </c>
      <c r="J861" s="23">
        <v>0</v>
      </c>
      <c r="K861" s="23">
        <f t="shared" si="26"/>
        <v>0</v>
      </c>
      <c r="L861" s="23">
        <f t="shared" si="27"/>
        <v>0</v>
      </c>
      <c r="N861" s="25" t="s">
        <v>1659</v>
      </c>
      <c r="O861"/>
    </row>
    <row r="862" spans="2:15" ht="13" x14ac:dyDescent="0.15">
      <c r="B862" s="25"/>
      <c r="C862" s="25"/>
      <c r="D862" s="25" t="s">
        <v>1662</v>
      </c>
      <c r="E862" s="25"/>
      <c r="F862" s="23">
        <v>0</v>
      </c>
      <c r="G862" s="23">
        <v>0</v>
      </c>
      <c r="H862" s="23">
        <v>0</v>
      </c>
      <c r="I862" s="23">
        <v>0</v>
      </c>
      <c r="J862" s="23">
        <v>0</v>
      </c>
      <c r="K862" s="23">
        <f t="shared" si="26"/>
        <v>0</v>
      </c>
      <c r="L862" s="23">
        <f t="shared" si="27"/>
        <v>0</v>
      </c>
      <c r="N862" s="25" t="s">
        <v>1661</v>
      </c>
      <c r="O862"/>
    </row>
    <row r="863" spans="2:15" ht="13" x14ac:dyDescent="0.15">
      <c r="B863" s="26"/>
      <c r="C863" s="26"/>
      <c r="D863" s="26"/>
      <c r="E863" s="26" t="s">
        <v>1664</v>
      </c>
      <c r="F863" s="24">
        <v>0</v>
      </c>
      <c r="G863" s="24">
        <v>0</v>
      </c>
      <c r="H863" s="24">
        <v>0</v>
      </c>
      <c r="I863" s="24">
        <v>0</v>
      </c>
      <c r="J863" s="24">
        <v>0</v>
      </c>
      <c r="K863" s="24">
        <f t="shared" si="26"/>
        <v>0</v>
      </c>
      <c r="L863" s="24">
        <f t="shared" si="27"/>
        <v>0</v>
      </c>
      <c r="N863" s="26" t="s">
        <v>1663</v>
      </c>
      <c r="O863" t="s">
        <v>22</v>
      </c>
    </row>
    <row r="864" spans="2:15" ht="13" x14ac:dyDescent="0.15">
      <c r="B864" s="25"/>
      <c r="C864" s="25"/>
      <c r="D864" s="25" t="s">
        <v>1666</v>
      </c>
      <c r="E864" s="25"/>
      <c r="F864" s="23">
        <v>0</v>
      </c>
      <c r="G864" s="23">
        <v>0</v>
      </c>
      <c r="H864" s="23">
        <v>0</v>
      </c>
      <c r="I864" s="23">
        <v>0</v>
      </c>
      <c r="J864" s="23">
        <v>0</v>
      </c>
      <c r="K864" s="23">
        <f t="shared" si="26"/>
        <v>0</v>
      </c>
      <c r="L864" s="23">
        <f t="shared" si="27"/>
        <v>0</v>
      </c>
      <c r="N864" s="25" t="s">
        <v>1665</v>
      </c>
      <c r="O864"/>
    </row>
    <row r="865" spans="2:15" ht="13" x14ac:dyDescent="0.15">
      <c r="B865" s="26"/>
      <c r="C865" s="26"/>
      <c r="D865" s="26"/>
      <c r="E865" s="26" t="s">
        <v>1668</v>
      </c>
      <c r="F865" s="24">
        <v>0</v>
      </c>
      <c r="G865" s="24">
        <v>0</v>
      </c>
      <c r="H865" s="24">
        <v>0</v>
      </c>
      <c r="I865" s="24">
        <v>0</v>
      </c>
      <c r="J865" s="24">
        <v>0</v>
      </c>
      <c r="K865" s="24">
        <f t="shared" si="26"/>
        <v>0</v>
      </c>
      <c r="L865" s="24">
        <f t="shared" si="27"/>
        <v>0</v>
      </c>
      <c r="N865" s="26" t="s">
        <v>1667</v>
      </c>
      <c r="O865" t="s">
        <v>22</v>
      </c>
    </row>
    <row r="866" spans="2:15" ht="13" x14ac:dyDescent="0.15">
      <c r="B866" s="25"/>
      <c r="C866" s="25"/>
      <c r="D866" s="25" t="s">
        <v>1670</v>
      </c>
      <c r="E866" s="25"/>
      <c r="F866" s="23">
        <v>0</v>
      </c>
      <c r="G866" s="23">
        <v>0</v>
      </c>
      <c r="H866" s="23">
        <v>0</v>
      </c>
      <c r="I866" s="23">
        <v>0</v>
      </c>
      <c r="J866" s="23">
        <v>0</v>
      </c>
      <c r="K866" s="23">
        <f t="shared" si="26"/>
        <v>0</v>
      </c>
      <c r="L866" s="23">
        <f t="shared" si="27"/>
        <v>0</v>
      </c>
      <c r="N866" s="25" t="s">
        <v>1669</v>
      </c>
      <c r="O866"/>
    </row>
    <row r="867" spans="2:15" ht="13" x14ac:dyDescent="0.15">
      <c r="B867" s="26"/>
      <c r="C867" s="26"/>
      <c r="D867" s="26"/>
      <c r="E867" s="26" t="s">
        <v>1672</v>
      </c>
      <c r="F867" s="24">
        <v>0</v>
      </c>
      <c r="G867" s="24">
        <v>0</v>
      </c>
      <c r="H867" s="24">
        <v>0</v>
      </c>
      <c r="I867" s="24">
        <v>0</v>
      </c>
      <c r="J867" s="24">
        <v>0</v>
      </c>
      <c r="K867" s="24">
        <f t="shared" si="26"/>
        <v>0</v>
      </c>
      <c r="L867" s="24">
        <f t="shared" si="27"/>
        <v>0</v>
      </c>
      <c r="N867" s="26" t="s">
        <v>1671</v>
      </c>
      <c r="O867" t="s">
        <v>22</v>
      </c>
    </row>
    <row r="868" spans="2:15" ht="13" x14ac:dyDescent="0.15">
      <c r="B868" s="25"/>
      <c r="C868" s="25"/>
      <c r="D868" s="25" t="s">
        <v>1674</v>
      </c>
      <c r="E868" s="25"/>
      <c r="F868" s="23">
        <v>0</v>
      </c>
      <c r="G868" s="23">
        <v>0</v>
      </c>
      <c r="H868" s="23">
        <v>0</v>
      </c>
      <c r="I868" s="23">
        <v>0</v>
      </c>
      <c r="J868" s="23">
        <v>0</v>
      </c>
      <c r="K868" s="23">
        <f t="shared" si="26"/>
        <v>0</v>
      </c>
      <c r="L868" s="23">
        <f t="shared" si="27"/>
        <v>0</v>
      </c>
      <c r="N868" s="25" t="s">
        <v>1673</v>
      </c>
      <c r="O868"/>
    </row>
    <row r="869" spans="2:15" ht="13" x14ac:dyDescent="0.15">
      <c r="B869" s="26"/>
      <c r="C869" s="26"/>
      <c r="D869" s="26"/>
      <c r="E869" s="26" t="s">
        <v>1676</v>
      </c>
      <c r="F869" s="24">
        <v>0</v>
      </c>
      <c r="G869" s="24">
        <v>0</v>
      </c>
      <c r="H869" s="24">
        <v>0</v>
      </c>
      <c r="I869" s="24">
        <v>0</v>
      </c>
      <c r="J869" s="24">
        <v>0</v>
      </c>
      <c r="K869" s="24">
        <f t="shared" si="26"/>
        <v>0</v>
      </c>
      <c r="L869" s="24">
        <f t="shared" si="27"/>
        <v>0</v>
      </c>
      <c r="N869" s="26" t="s">
        <v>1675</v>
      </c>
      <c r="O869" t="s">
        <v>22</v>
      </c>
    </row>
    <row r="870" spans="2:15" ht="13" x14ac:dyDescent="0.15">
      <c r="B870" s="25"/>
      <c r="C870" s="25"/>
      <c r="D870" s="25" t="s">
        <v>1678</v>
      </c>
      <c r="E870" s="25"/>
      <c r="F870" s="23">
        <v>0</v>
      </c>
      <c r="G870" s="23">
        <v>0</v>
      </c>
      <c r="H870" s="23">
        <v>0</v>
      </c>
      <c r="I870" s="23">
        <v>0</v>
      </c>
      <c r="J870" s="23">
        <v>0</v>
      </c>
      <c r="K870" s="23">
        <f t="shared" si="26"/>
        <v>0</v>
      </c>
      <c r="L870" s="23">
        <f t="shared" si="27"/>
        <v>0</v>
      </c>
      <c r="N870" s="25" t="s">
        <v>1677</v>
      </c>
      <c r="O870"/>
    </row>
    <row r="871" spans="2:15" ht="13" x14ac:dyDescent="0.15">
      <c r="B871" s="26"/>
      <c r="C871" s="26"/>
      <c r="D871" s="26"/>
      <c r="E871" s="26" t="s">
        <v>1680</v>
      </c>
      <c r="F871" s="24">
        <v>0</v>
      </c>
      <c r="G871" s="24">
        <v>0</v>
      </c>
      <c r="H871" s="24">
        <v>0</v>
      </c>
      <c r="I871" s="24">
        <v>0</v>
      </c>
      <c r="J871" s="24">
        <v>0</v>
      </c>
      <c r="K871" s="24">
        <f t="shared" si="26"/>
        <v>0</v>
      </c>
      <c r="L871" s="24">
        <f t="shared" si="27"/>
        <v>0</v>
      </c>
      <c r="N871" s="26" t="s">
        <v>1679</v>
      </c>
      <c r="O871" t="s">
        <v>22</v>
      </c>
    </row>
    <row r="872" spans="2:15" ht="13" x14ac:dyDescent="0.15">
      <c r="B872" s="26"/>
      <c r="C872" s="26"/>
      <c r="D872" s="26"/>
      <c r="E872" s="26" t="s">
        <v>1682</v>
      </c>
      <c r="F872" s="24">
        <v>0</v>
      </c>
      <c r="G872" s="24">
        <v>0</v>
      </c>
      <c r="H872" s="24">
        <v>0</v>
      </c>
      <c r="I872" s="24">
        <v>0</v>
      </c>
      <c r="J872" s="24">
        <v>0</v>
      </c>
      <c r="K872" s="24">
        <f t="shared" si="26"/>
        <v>0</v>
      </c>
      <c r="L872" s="24">
        <f t="shared" si="27"/>
        <v>0</v>
      </c>
      <c r="N872" s="26" t="s">
        <v>1681</v>
      </c>
      <c r="O872" t="s">
        <v>22</v>
      </c>
    </row>
    <row r="873" spans="2:15" ht="13" x14ac:dyDescent="0.15">
      <c r="B873" s="26"/>
      <c r="C873" s="26"/>
      <c r="D873" s="26"/>
      <c r="E873" s="26" t="s">
        <v>1684</v>
      </c>
      <c r="F873" s="24">
        <v>0</v>
      </c>
      <c r="G873" s="24">
        <v>0</v>
      </c>
      <c r="H873" s="24">
        <v>0</v>
      </c>
      <c r="I873" s="24">
        <v>0</v>
      </c>
      <c r="J873" s="24">
        <v>0</v>
      </c>
      <c r="K873" s="24">
        <f t="shared" si="26"/>
        <v>0</v>
      </c>
      <c r="L873" s="24">
        <f t="shared" si="27"/>
        <v>0</v>
      </c>
      <c r="N873" s="26" t="s">
        <v>1683</v>
      </c>
      <c r="O873" t="s">
        <v>22</v>
      </c>
    </row>
    <row r="874" spans="2:15" ht="13" x14ac:dyDescent="0.15">
      <c r="B874" s="26"/>
      <c r="C874" s="26"/>
      <c r="D874" s="26"/>
      <c r="E874" s="26" t="s">
        <v>1686</v>
      </c>
      <c r="F874" s="24">
        <v>0</v>
      </c>
      <c r="G874" s="24">
        <v>0</v>
      </c>
      <c r="H874" s="24">
        <v>0</v>
      </c>
      <c r="I874" s="24">
        <v>0</v>
      </c>
      <c r="J874" s="24">
        <v>0</v>
      </c>
      <c r="K874" s="24">
        <f t="shared" si="26"/>
        <v>0</v>
      </c>
      <c r="L874" s="24">
        <f t="shared" si="27"/>
        <v>0</v>
      </c>
      <c r="N874" s="26" t="s">
        <v>1685</v>
      </c>
      <c r="O874" t="s">
        <v>22</v>
      </c>
    </row>
    <row r="875" spans="2:15" ht="13" x14ac:dyDescent="0.15">
      <c r="B875" s="26"/>
      <c r="C875" s="26"/>
      <c r="D875" s="26"/>
      <c r="E875" s="26" t="s">
        <v>1688</v>
      </c>
      <c r="F875" s="24">
        <v>0</v>
      </c>
      <c r="G875" s="24">
        <v>0</v>
      </c>
      <c r="H875" s="24">
        <v>0</v>
      </c>
      <c r="I875" s="24">
        <v>0</v>
      </c>
      <c r="J875" s="24">
        <v>0</v>
      </c>
      <c r="K875" s="24">
        <f t="shared" si="26"/>
        <v>0</v>
      </c>
      <c r="L875" s="24">
        <f t="shared" si="27"/>
        <v>0</v>
      </c>
      <c r="N875" s="26" t="s">
        <v>1687</v>
      </c>
      <c r="O875" t="s">
        <v>22</v>
      </c>
    </row>
    <row r="876" spans="2:15" ht="13" x14ac:dyDescent="0.15">
      <c r="B876" s="26"/>
      <c r="C876" s="26"/>
      <c r="D876" s="26"/>
      <c r="E876" s="26" t="s">
        <v>1690</v>
      </c>
      <c r="F876" s="24">
        <v>0</v>
      </c>
      <c r="G876" s="24">
        <v>0</v>
      </c>
      <c r="H876" s="24">
        <v>0</v>
      </c>
      <c r="I876" s="24">
        <v>0</v>
      </c>
      <c r="J876" s="24">
        <v>0</v>
      </c>
      <c r="K876" s="24">
        <f t="shared" si="26"/>
        <v>0</v>
      </c>
      <c r="L876" s="24">
        <f t="shared" si="27"/>
        <v>0</v>
      </c>
      <c r="N876" s="26" t="s">
        <v>1689</v>
      </c>
      <c r="O876" t="s">
        <v>22</v>
      </c>
    </row>
    <row r="877" spans="2:15" ht="13" x14ac:dyDescent="0.15">
      <c r="B877" s="25"/>
      <c r="C877" s="25"/>
      <c r="D877" s="25" t="s">
        <v>1692</v>
      </c>
      <c r="E877" s="25"/>
      <c r="F877" s="23">
        <v>0</v>
      </c>
      <c r="G877" s="23">
        <v>0</v>
      </c>
      <c r="H877" s="23">
        <v>0</v>
      </c>
      <c r="I877" s="23">
        <v>0</v>
      </c>
      <c r="J877" s="23">
        <v>0</v>
      </c>
      <c r="K877" s="23">
        <f t="shared" si="26"/>
        <v>0</v>
      </c>
      <c r="L877" s="23">
        <f t="shared" si="27"/>
        <v>0</v>
      </c>
      <c r="N877" s="25" t="s">
        <v>1691</v>
      </c>
      <c r="O877"/>
    </row>
    <row r="878" spans="2:15" ht="13" x14ac:dyDescent="0.15">
      <c r="B878" s="26"/>
      <c r="C878" s="26"/>
      <c r="D878" s="26"/>
      <c r="E878" s="26" t="s">
        <v>1694</v>
      </c>
      <c r="F878" s="24">
        <v>0</v>
      </c>
      <c r="G878" s="24">
        <v>0</v>
      </c>
      <c r="H878" s="24">
        <v>0</v>
      </c>
      <c r="I878" s="24">
        <v>0</v>
      </c>
      <c r="J878" s="24">
        <v>0</v>
      </c>
      <c r="K878" s="24">
        <f t="shared" si="26"/>
        <v>0</v>
      </c>
      <c r="L878" s="24">
        <f t="shared" si="27"/>
        <v>0</v>
      </c>
      <c r="N878" s="26" t="s">
        <v>1693</v>
      </c>
      <c r="O878" t="s">
        <v>22</v>
      </c>
    </row>
    <row r="879" spans="2:15" ht="13" x14ac:dyDescent="0.15">
      <c r="B879" s="25"/>
      <c r="C879" s="25"/>
      <c r="D879" s="25" t="s">
        <v>1696</v>
      </c>
      <c r="E879" s="25"/>
      <c r="F879" s="23">
        <v>0</v>
      </c>
      <c r="G879" s="23">
        <v>0</v>
      </c>
      <c r="H879" s="23">
        <v>0</v>
      </c>
      <c r="I879" s="23">
        <v>0</v>
      </c>
      <c r="J879" s="23">
        <v>0</v>
      </c>
      <c r="K879" s="23">
        <f t="shared" si="26"/>
        <v>0</v>
      </c>
      <c r="L879" s="23">
        <f t="shared" si="27"/>
        <v>0</v>
      </c>
      <c r="N879" s="25" t="s">
        <v>1695</v>
      </c>
      <c r="O879"/>
    </row>
    <row r="880" spans="2:15" ht="13" x14ac:dyDescent="0.15">
      <c r="B880" s="26"/>
      <c r="C880" s="26"/>
      <c r="D880" s="26"/>
      <c r="E880" s="26" t="s">
        <v>1698</v>
      </c>
      <c r="F880" s="24">
        <v>0</v>
      </c>
      <c r="G880" s="24">
        <v>0</v>
      </c>
      <c r="H880" s="24">
        <v>0</v>
      </c>
      <c r="I880" s="24">
        <v>0</v>
      </c>
      <c r="J880" s="24">
        <v>0</v>
      </c>
      <c r="K880" s="24">
        <f t="shared" si="26"/>
        <v>0</v>
      </c>
      <c r="L880" s="24">
        <f t="shared" si="27"/>
        <v>0</v>
      </c>
      <c r="N880" s="26" t="s">
        <v>1697</v>
      </c>
      <c r="O880" t="s">
        <v>22</v>
      </c>
    </row>
    <row r="881" spans="2:15" ht="13" x14ac:dyDescent="0.15">
      <c r="B881" s="25"/>
      <c r="C881" s="25"/>
      <c r="D881" s="25" t="s">
        <v>1700</v>
      </c>
      <c r="E881" s="25"/>
      <c r="F881" s="23">
        <v>0</v>
      </c>
      <c r="G881" s="23">
        <v>0</v>
      </c>
      <c r="H881" s="23">
        <v>0</v>
      </c>
      <c r="I881" s="23">
        <v>0</v>
      </c>
      <c r="J881" s="23">
        <v>0</v>
      </c>
      <c r="K881" s="23">
        <f t="shared" si="26"/>
        <v>0</v>
      </c>
      <c r="L881" s="23">
        <f t="shared" si="27"/>
        <v>0</v>
      </c>
      <c r="N881" s="25" t="s">
        <v>1699</v>
      </c>
      <c r="O881"/>
    </row>
    <row r="882" spans="2:15" ht="13" x14ac:dyDescent="0.15">
      <c r="B882" s="26"/>
      <c r="C882" s="26"/>
      <c r="D882" s="26"/>
      <c r="E882" s="26" t="s">
        <v>1702</v>
      </c>
      <c r="F882" s="24">
        <v>0</v>
      </c>
      <c r="G882" s="24">
        <v>0</v>
      </c>
      <c r="H882" s="24">
        <v>0</v>
      </c>
      <c r="I882" s="24">
        <v>0</v>
      </c>
      <c r="J882" s="24">
        <v>0</v>
      </c>
      <c r="K882" s="24">
        <f t="shared" si="26"/>
        <v>0</v>
      </c>
      <c r="L882" s="24">
        <f t="shared" si="27"/>
        <v>0</v>
      </c>
      <c r="N882" s="26" t="s">
        <v>1701</v>
      </c>
      <c r="O882" t="s">
        <v>22</v>
      </c>
    </row>
    <row r="883" spans="2:15" ht="13" x14ac:dyDescent="0.15">
      <c r="B883" s="25"/>
      <c r="C883" s="25"/>
      <c r="D883" s="25" t="s">
        <v>1704</v>
      </c>
      <c r="E883" s="25"/>
      <c r="F883" s="23">
        <v>0</v>
      </c>
      <c r="G883" s="23">
        <v>0</v>
      </c>
      <c r="H883" s="23">
        <v>0</v>
      </c>
      <c r="I883" s="23">
        <v>0</v>
      </c>
      <c r="J883" s="23">
        <v>0</v>
      </c>
      <c r="K883" s="23">
        <f t="shared" si="26"/>
        <v>0</v>
      </c>
      <c r="L883" s="23">
        <f t="shared" si="27"/>
        <v>0</v>
      </c>
      <c r="N883" s="25" t="s">
        <v>1703</v>
      </c>
      <c r="O883"/>
    </row>
    <row r="884" spans="2:15" ht="13" x14ac:dyDescent="0.15">
      <c r="B884" s="26"/>
      <c r="C884" s="26"/>
      <c r="D884" s="26"/>
      <c r="E884" s="26" t="s">
        <v>1706</v>
      </c>
      <c r="F884" s="24">
        <v>0</v>
      </c>
      <c r="G884" s="24">
        <v>0</v>
      </c>
      <c r="H884" s="24">
        <v>0</v>
      </c>
      <c r="I884" s="24">
        <v>0</v>
      </c>
      <c r="J884" s="24">
        <v>0</v>
      </c>
      <c r="K884" s="24">
        <f t="shared" si="26"/>
        <v>0</v>
      </c>
      <c r="L884" s="24">
        <f t="shared" si="27"/>
        <v>0</v>
      </c>
      <c r="N884" s="26" t="s">
        <v>1705</v>
      </c>
      <c r="O884" t="s">
        <v>22</v>
      </c>
    </row>
    <row r="885" spans="2:15" ht="13" x14ac:dyDescent="0.15">
      <c r="B885" s="25"/>
      <c r="C885" s="25" t="s">
        <v>1708</v>
      </c>
      <c r="D885" s="25"/>
      <c r="E885" s="25"/>
      <c r="F885" s="23">
        <v>0</v>
      </c>
      <c r="G885" s="23">
        <v>0</v>
      </c>
      <c r="H885" s="23">
        <v>0</v>
      </c>
      <c r="I885" s="23">
        <v>0</v>
      </c>
      <c r="J885" s="23">
        <v>0</v>
      </c>
      <c r="K885" s="23">
        <f t="shared" si="26"/>
        <v>0</v>
      </c>
      <c r="L885" s="23">
        <f t="shared" si="27"/>
        <v>0</v>
      </c>
      <c r="N885" s="25" t="s">
        <v>1707</v>
      </c>
      <c r="O885"/>
    </row>
    <row r="886" spans="2:15" ht="13" x14ac:dyDescent="0.15">
      <c r="B886" s="25"/>
      <c r="C886" s="25"/>
      <c r="D886" s="25" t="s">
        <v>1710</v>
      </c>
      <c r="E886" s="25"/>
      <c r="F886" s="23">
        <v>0</v>
      </c>
      <c r="G886" s="23">
        <v>0</v>
      </c>
      <c r="H886" s="23">
        <v>0</v>
      </c>
      <c r="I886" s="23">
        <v>0</v>
      </c>
      <c r="J886" s="23">
        <v>0</v>
      </c>
      <c r="K886" s="23">
        <f t="shared" si="26"/>
        <v>0</v>
      </c>
      <c r="L886" s="23">
        <f t="shared" si="27"/>
        <v>0</v>
      </c>
      <c r="N886" s="25" t="s">
        <v>1709</v>
      </c>
      <c r="O886"/>
    </row>
    <row r="887" spans="2:15" ht="13" x14ac:dyDescent="0.15">
      <c r="B887" s="26"/>
      <c r="C887" s="26"/>
      <c r="D887" s="26"/>
      <c r="E887" s="26" t="s">
        <v>1712</v>
      </c>
      <c r="F887" s="24">
        <v>0</v>
      </c>
      <c r="G887" s="24">
        <v>0</v>
      </c>
      <c r="H887" s="24">
        <v>0</v>
      </c>
      <c r="I887" s="24">
        <v>0</v>
      </c>
      <c r="J887" s="24">
        <v>0</v>
      </c>
      <c r="K887" s="24">
        <f t="shared" si="26"/>
        <v>0</v>
      </c>
      <c r="L887" s="24">
        <f t="shared" si="27"/>
        <v>0</v>
      </c>
      <c r="N887" s="26" t="s">
        <v>1711</v>
      </c>
      <c r="O887" t="s">
        <v>22</v>
      </c>
    </row>
    <row r="888" spans="2:15" ht="13" x14ac:dyDescent="0.15">
      <c r="B888" s="25"/>
      <c r="C888" s="25"/>
      <c r="D888" s="25" t="s">
        <v>1714</v>
      </c>
      <c r="E888" s="25"/>
      <c r="F888" s="23">
        <v>0</v>
      </c>
      <c r="G888" s="23">
        <v>0</v>
      </c>
      <c r="H888" s="23">
        <v>0</v>
      </c>
      <c r="I888" s="23">
        <v>0</v>
      </c>
      <c r="J888" s="23">
        <v>0</v>
      </c>
      <c r="K888" s="23">
        <f t="shared" si="26"/>
        <v>0</v>
      </c>
      <c r="L888" s="23">
        <f t="shared" si="27"/>
        <v>0</v>
      </c>
      <c r="N888" s="25" t="s">
        <v>1713</v>
      </c>
      <c r="O888"/>
    </row>
    <row r="889" spans="2:15" ht="13" x14ac:dyDescent="0.15">
      <c r="B889" s="26"/>
      <c r="C889" s="26"/>
      <c r="D889" s="26"/>
      <c r="E889" s="26" t="s">
        <v>1716</v>
      </c>
      <c r="F889" s="24">
        <v>0</v>
      </c>
      <c r="G889" s="24">
        <v>0</v>
      </c>
      <c r="H889" s="24">
        <v>0</v>
      </c>
      <c r="I889" s="24">
        <v>0</v>
      </c>
      <c r="J889" s="24">
        <v>0</v>
      </c>
      <c r="K889" s="24">
        <f t="shared" si="26"/>
        <v>0</v>
      </c>
      <c r="L889" s="24">
        <f t="shared" si="27"/>
        <v>0</v>
      </c>
      <c r="N889" s="26" t="s">
        <v>1715</v>
      </c>
      <c r="O889" t="s">
        <v>22</v>
      </c>
    </row>
    <row r="890" spans="2:15" ht="13" x14ac:dyDescent="0.15">
      <c r="B890" s="25"/>
      <c r="C890" s="25"/>
      <c r="D890" s="25" t="s">
        <v>1718</v>
      </c>
      <c r="E890" s="25"/>
      <c r="F890" s="23">
        <v>0</v>
      </c>
      <c r="G890" s="23">
        <v>0</v>
      </c>
      <c r="H890" s="23">
        <v>0</v>
      </c>
      <c r="I890" s="23">
        <v>0</v>
      </c>
      <c r="J890" s="23">
        <v>0</v>
      </c>
      <c r="K890" s="23">
        <f t="shared" si="26"/>
        <v>0</v>
      </c>
      <c r="L890" s="23">
        <f t="shared" si="27"/>
        <v>0</v>
      </c>
      <c r="N890" s="25" t="s">
        <v>1717</v>
      </c>
      <c r="O890"/>
    </row>
    <row r="891" spans="2:15" ht="13" x14ac:dyDescent="0.15">
      <c r="B891" s="26"/>
      <c r="C891" s="26"/>
      <c r="D891" s="26"/>
      <c r="E891" s="26" t="s">
        <v>1720</v>
      </c>
      <c r="F891" s="24">
        <v>0</v>
      </c>
      <c r="G891" s="24">
        <v>0</v>
      </c>
      <c r="H891" s="24">
        <v>0</v>
      </c>
      <c r="I891" s="24">
        <v>0</v>
      </c>
      <c r="J891" s="24">
        <v>0</v>
      </c>
      <c r="K891" s="24">
        <f t="shared" si="26"/>
        <v>0</v>
      </c>
      <c r="L891" s="24">
        <f t="shared" si="27"/>
        <v>0</v>
      </c>
      <c r="N891" s="26" t="s">
        <v>1719</v>
      </c>
      <c r="O891" t="s">
        <v>22</v>
      </c>
    </row>
    <row r="892" spans="2:15" ht="13" x14ac:dyDescent="0.15">
      <c r="B892" s="25"/>
      <c r="C892" s="25"/>
      <c r="D892" s="25" t="s">
        <v>1722</v>
      </c>
      <c r="E892" s="25"/>
      <c r="F892" s="23">
        <v>0</v>
      </c>
      <c r="G892" s="23">
        <v>0</v>
      </c>
      <c r="H892" s="23">
        <v>0</v>
      </c>
      <c r="I892" s="23">
        <v>0</v>
      </c>
      <c r="J892" s="23">
        <v>0</v>
      </c>
      <c r="K892" s="23">
        <f t="shared" si="26"/>
        <v>0</v>
      </c>
      <c r="L892" s="23">
        <f t="shared" si="27"/>
        <v>0</v>
      </c>
      <c r="N892" s="25" t="s">
        <v>1721</v>
      </c>
      <c r="O892"/>
    </row>
    <row r="893" spans="2:15" ht="13" x14ac:dyDescent="0.15">
      <c r="B893" s="26"/>
      <c r="C893" s="26"/>
      <c r="D893" s="26"/>
      <c r="E893" s="26" t="s">
        <v>1724</v>
      </c>
      <c r="F893" s="24">
        <v>0</v>
      </c>
      <c r="G893" s="24">
        <v>0</v>
      </c>
      <c r="H893" s="24">
        <v>0</v>
      </c>
      <c r="I893" s="24">
        <v>0</v>
      </c>
      <c r="J893" s="24">
        <v>0</v>
      </c>
      <c r="K893" s="24">
        <f t="shared" si="26"/>
        <v>0</v>
      </c>
      <c r="L893" s="24">
        <f t="shared" si="27"/>
        <v>0</v>
      </c>
      <c r="N893" s="26" t="s">
        <v>1723</v>
      </c>
      <c r="O893" t="s">
        <v>22</v>
      </c>
    </row>
    <row r="894" spans="2:15" ht="13" x14ac:dyDescent="0.15">
      <c r="B894" s="25"/>
      <c r="C894" s="25"/>
      <c r="D894" s="25" t="s">
        <v>1726</v>
      </c>
      <c r="E894" s="25"/>
      <c r="F894" s="23">
        <v>0</v>
      </c>
      <c r="G894" s="23">
        <v>0</v>
      </c>
      <c r="H894" s="23">
        <v>0</v>
      </c>
      <c r="I894" s="23">
        <v>0</v>
      </c>
      <c r="J894" s="23">
        <v>0</v>
      </c>
      <c r="K894" s="23">
        <f t="shared" si="26"/>
        <v>0</v>
      </c>
      <c r="L894" s="23">
        <f t="shared" si="27"/>
        <v>0</v>
      </c>
      <c r="N894" s="25" t="s">
        <v>1725</v>
      </c>
      <c r="O894"/>
    </row>
    <row r="895" spans="2:15" ht="13" x14ac:dyDescent="0.15">
      <c r="B895" s="26"/>
      <c r="C895" s="26"/>
      <c r="D895" s="26"/>
      <c r="E895" s="26" t="s">
        <v>1728</v>
      </c>
      <c r="F895" s="24">
        <v>0</v>
      </c>
      <c r="G895" s="24">
        <v>0</v>
      </c>
      <c r="H895" s="24">
        <v>0</v>
      </c>
      <c r="I895" s="24">
        <v>0</v>
      </c>
      <c r="J895" s="24">
        <v>0</v>
      </c>
      <c r="K895" s="24">
        <f t="shared" si="26"/>
        <v>0</v>
      </c>
      <c r="L895" s="24">
        <f t="shared" si="27"/>
        <v>0</v>
      </c>
      <c r="N895" s="26" t="s">
        <v>1727</v>
      </c>
      <c r="O895" t="s">
        <v>22</v>
      </c>
    </row>
    <row r="896" spans="2:15" ht="13" x14ac:dyDescent="0.15">
      <c r="B896" s="25"/>
      <c r="C896" s="25"/>
      <c r="D896" s="25" t="s">
        <v>1730</v>
      </c>
      <c r="E896" s="25"/>
      <c r="F896" s="23">
        <v>0</v>
      </c>
      <c r="G896" s="23">
        <v>0</v>
      </c>
      <c r="H896" s="23">
        <v>0</v>
      </c>
      <c r="I896" s="23">
        <v>0</v>
      </c>
      <c r="J896" s="23">
        <v>0</v>
      </c>
      <c r="K896" s="23">
        <f t="shared" si="26"/>
        <v>0</v>
      </c>
      <c r="L896" s="23">
        <f t="shared" si="27"/>
        <v>0</v>
      </c>
      <c r="N896" s="25" t="s">
        <v>1729</v>
      </c>
      <c r="O896"/>
    </row>
    <row r="897" spans="2:15" ht="13" x14ac:dyDescent="0.15">
      <c r="B897" s="26"/>
      <c r="C897" s="26"/>
      <c r="D897" s="26"/>
      <c r="E897" s="26" t="s">
        <v>1732</v>
      </c>
      <c r="F897" s="24">
        <v>0</v>
      </c>
      <c r="G897" s="24">
        <v>0</v>
      </c>
      <c r="H897" s="24">
        <v>0</v>
      </c>
      <c r="I897" s="24">
        <v>0</v>
      </c>
      <c r="J897" s="24">
        <v>0</v>
      </c>
      <c r="K897" s="24">
        <f t="shared" si="26"/>
        <v>0</v>
      </c>
      <c r="L897" s="24">
        <f t="shared" si="27"/>
        <v>0</v>
      </c>
      <c r="N897" s="26" t="s">
        <v>1731</v>
      </c>
      <c r="O897" t="s">
        <v>22</v>
      </c>
    </row>
    <row r="898" spans="2:15" ht="13" x14ac:dyDescent="0.15">
      <c r="B898" s="26"/>
      <c r="C898" s="26"/>
      <c r="D898" s="26"/>
      <c r="E898" s="26" t="s">
        <v>1734</v>
      </c>
      <c r="F898" s="24">
        <v>0</v>
      </c>
      <c r="G898" s="24">
        <v>0</v>
      </c>
      <c r="H898" s="24">
        <v>0</v>
      </c>
      <c r="I898" s="24">
        <v>0</v>
      </c>
      <c r="J898" s="24">
        <v>0</v>
      </c>
      <c r="K898" s="24">
        <f t="shared" si="26"/>
        <v>0</v>
      </c>
      <c r="L898" s="24">
        <f t="shared" si="27"/>
        <v>0</v>
      </c>
      <c r="N898" s="26" t="s">
        <v>1733</v>
      </c>
      <c r="O898" t="s">
        <v>22</v>
      </c>
    </row>
    <row r="899" spans="2:15" ht="13" x14ac:dyDescent="0.15">
      <c r="B899" s="25"/>
      <c r="C899" s="25"/>
      <c r="D899" s="25" t="s">
        <v>1736</v>
      </c>
      <c r="E899" s="25"/>
      <c r="F899" s="23">
        <v>0</v>
      </c>
      <c r="G899" s="23">
        <v>0</v>
      </c>
      <c r="H899" s="23">
        <v>0</v>
      </c>
      <c r="I899" s="23">
        <v>0</v>
      </c>
      <c r="J899" s="23">
        <v>0</v>
      </c>
      <c r="K899" s="23">
        <f t="shared" si="26"/>
        <v>0</v>
      </c>
      <c r="L899" s="23">
        <f t="shared" si="27"/>
        <v>0</v>
      </c>
      <c r="N899" s="25" t="s">
        <v>1735</v>
      </c>
      <c r="O899"/>
    </row>
    <row r="900" spans="2:15" ht="13" x14ac:dyDescent="0.15">
      <c r="B900" s="26"/>
      <c r="C900" s="26"/>
      <c r="D900" s="26"/>
      <c r="E900" s="26" t="s">
        <v>1738</v>
      </c>
      <c r="F900" s="24">
        <v>0</v>
      </c>
      <c r="G900" s="24">
        <v>0</v>
      </c>
      <c r="H900" s="24">
        <v>0</v>
      </c>
      <c r="I900" s="24">
        <v>0</v>
      </c>
      <c r="J900" s="24">
        <v>0</v>
      </c>
      <c r="K900" s="24">
        <f t="shared" si="26"/>
        <v>0</v>
      </c>
      <c r="L900" s="24">
        <f t="shared" si="27"/>
        <v>0</v>
      </c>
      <c r="N900" s="26" t="s">
        <v>1737</v>
      </c>
      <c r="O900" t="s">
        <v>22</v>
      </c>
    </row>
    <row r="901" spans="2:15" ht="13" x14ac:dyDescent="0.15">
      <c r="B901" s="25"/>
      <c r="C901" s="25"/>
      <c r="D901" s="25" t="s">
        <v>1740</v>
      </c>
      <c r="E901" s="25"/>
      <c r="F901" s="23">
        <v>0</v>
      </c>
      <c r="G901" s="23">
        <v>0</v>
      </c>
      <c r="H901" s="23">
        <v>0</v>
      </c>
      <c r="I901" s="23">
        <v>0</v>
      </c>
      <c r="J901" s="23">
        <v>0</v>
      </c>
      <c r="K901" s="23">
        <f t="shared" si="26"/>
        <v>0</v>
      </c>
      <c r="L901" s="23">
        <f t="shared" si="27"/>
        <v>0</v>
      </c>
      <c r="N901" s="25" t="s">
        <v>1739</v>
      </c>
      <c r="O901"/>
    </row>
    <row r="902" spans="2:15" ht="13" x14ac:dyDescent="0.15">
      <c r="B902" s="26"/>
      <c r="C902" s="26"/>
      <c r="D902" s="26"/>
      <c r="E902" s="26" t="s">
        <v>1742</v>
      </c>
      <c r="F902" s="24">
        <v>0</v>
      </c>
      <c r="G902" s="24">
        <v>0</v>
      </c>
      <c r="H902" s="24">
        <v>0</v>
      </c>
      <c r="I902" s="24">
        <v>0</v>
      </c>
      <c r="J902" s="24">
        <v>0</v>
      </c>
      <c r="K902" s="24">
        <f t="shared" si="26"/>
        <v>0</v>
      </c>
      <c r="L902" s="24">
        <f t="shared" si="27"/>
        <v>0</v>
      </c>
      <c r="N902" s="26" t="s">
        <v>1741</v>
      </c>
      <c r="O902" t="s">
        <v>22</v>
      </c>
    </row>
    <row r="903" spans="2:15" ht="13" x14ac:dyDescent="0.15">
      <c r="B903" s="25"/>
      <c r="C903" s="25"/>
      <c r="D903" s="25" t="s">
        <v>1744</v>
      </c>
      <c r="E903" s="25"/>
      <c r="F903" s="23">
        <v>0</v>
      </c>
      <c r="G903" s="23">
        <v>0</v>
      </c>
      <c r="H903" s="23">
        <v>0</v>
      </c>
      <c r="I903" s="23">
        <v>0</v>
      </c>
      <c r="J903" s="23">
        <v>0</v>
      </c>
      <c r="K903" s="23">
        <f t="shared" si="26"/>
        <v>0</v>
      </c>
      <c r="L903" s="23">
        <f t="shared" si="27"/>
        <v>0</v>
      </c>
      <c r="N903" s="25" t="s">
        <v>1743</v>
      </c>
      <c r="O903"/>
    </row>
    <row r="904" spans="2:15" ht="13" x14ac:dyDescent="0.15">
      <c r="B904" s="26"/>
      <c r="C904" s="26"/>
      <c r="D904" s="26"/>
      <c r="E904" s="26" t="s">
        <v>1746</v>
      </c>
      <c r="F904" s="24">
        <v>0</v>
      </c>
      <c r="G904" s="24">
        <v>0</v>
      </c>
      <c r="H904" s="24">
        <v>0</v>
      </c>
      <c r="I904" s="24">
        <v>0</v>
      </c>
      <c r="J904" s="24">
        <v>0</v>
      </c>
      <c r="K904" s="24">
        <f t="shared" si="26"/>
        <v>0</v>
      </c>
      <c r="L904" s="24">
        <f t="shared" si="27"/>
        <v>0</v>
      </c>
      <c r="N904" s="26" t="s">
        <v>1745</v>
      </c>
      <c r="O904" t="s">
        <v>22</v>
      </c>
    </row>
    <row r="905" spans="2:15" ht="13" x14ac:dyDescent="0.15">
      <c r="B905" s="25"/>
      <c r="C905" s="25" t="s">
        <v>1748</v>
      </c>
      <c r="D905" s="25"/>
      <c r="E905" s="25"/>
      <c r="F905" s="23">
        <v>0</v>
      </c>
      <c r="G905" s="23">
        <v>0</v>
      </c>
      <c r="H905" s="23">
        <v>0</v>
      </c>
      <c r="I905" s="23">
        <v>0</v>
      </c>
      <c r="J905" s="23">
        <v>0</v>
      </c>
      <c r="K905" s="23">
        <f t="shared" si="26"/>
        <v>0</v>
      </c>
      <c r="L905" s="23">
        <f t="shared" si="27"/>
        <v>0</v>
      </c>
      <c r="N905" s="25" t="s">
        <v>1747</v>
      </c>
      <c r="O905"/>
    </row>
    <row r="906" spans="2:15" ht="13" x14ac:dyDescent="0.15">
      <c r="B906" s="25"/>
      <c r="C906" s="25"/>
      <c r="D906" s="25" t="s">
        <v>1750</v>
      </c>
      <c r="E906" s="25"/>
      <c r="F906" s="23">
        <v>0</v>
      </c>
      <c r="G906" s="23">
        <v>0</v>
      </c>
      <c r="H906" s="23">
        <v>0</v>
      </c>
      <c r="I906" s="23">
        <v>0</v>
      </c>
      <c r="J906" s="23">
        <v>0</v>
      </c>
      <c r="K906" s="23">
        <f t="shared" si="26"/>
        <v>0</v>
      </c>
      <c r="L906" s="23">
        <f t="shared" si="27"/>
        <v>0</v>
      </c>
      <c r="N906" s="25" t="s">
        <v>1749</v>
      </c>
      <c r="O906"/>
    </row>
    <row r="907" spans="2:15" ht="13" x14ac:dyDescent="0.15">
      <c r="B907" s="26"/>
      <c r="C907" s="26"/>
      <c r="D907" s="26"/>
      <c r="E907" s="26" t="s">
        <v>1752</v>
      </c>
      <c r="F907" s="24">
        <v>0</v>
      </c>
      <c r="G907" s="24">
        <v>0</v>
      </c>
      <c r="H907" s="24">
        <v>0</v>
      </c>
      <c r="I907" s="24">
        <v>0</v>
      </c>
      <c r="J907" s="24">
        <v>0</v>
      </c>
      <c r="K907" s="24">
        <f t="shared" si="26"/>
        <v>0</v>
      </c>
      <c r="L907" s="24">
        <f t="shared" si="27"/>
        <v>0</v>
      </c>
      <c r="N907" s="26" t="s">
        <v>1751</v>
      </c>
      <c r="O907" t="s">
        <v>22</v>
      </c>
    </row>
    <row r="908" spans="2:15" ht="13" x14ac:dyDescent="0.15">
      <c r="B908" s="25"/>
      <c r="C908" s="25"/>
      <c r="D908" s="25" t="s">
        <v>1754</v>
      </c>
      <c r="E908" s="25"/>
      <c r="F908" s="23">
        <v>0</v>
      </c>
      <c r="G908" s="23">
        <v>0</v>
      </c>
      <c r="H908" s="23">
        <v>0</v>
      </c>
      <c r="I908" s="23">
        <v>0</v>
      </c>
      <c r="J908" s="23">
        <v>0</v>
      </c>
      <c r="K908" s="23">
        <f t="shared" si="26"/>
        <v>0</v>
      </c>
      <c r="L908" s="23">
        <f t="shared" si="27"/>
        <v>0</v>
      </c>
      <c r="N908" s="25" t="s">
        <v>1753</v>
      </c>
      <c r="O908"/>
    </row>
    <row r="909" spans="2:15" ht="13" x14ac:dyDescent="0.15">
      <c r="B909" s="26"/>
      <c r="C909" s="26"/>
      <c r="D909" s="26"/>
      <c r="E909" s="26" t="s">
        <v>1756</v>
      </c>
      <c r="F909" s="24">
        <v>0</v>
      </c>
      <c r="G909" s="24">
        <v>0</v>
      </c>
      <c r="H909" s="24">
        <v>0</v>
      </c>
      <c r="I909" s="24">
        <v>0</v>
      </c>
      <c r="J909" s="24">
        <v>0</v>
      </c>
      <c r="K909" s="24">
        <f t="shared" ref="K909:K972" si="28">J909- H909</f>
        <v>0</v>
      </c>
      <c r="L909" s="24">
        <f t="shared" ref="L909:L972" si="29">IF(H909&lt;&gt;0, ((J909-H909)/H909)*100, 0)</f>
        <v>0</v>
      </c>
      <c r="N909" s="26" t="s">
        <v>1755</v>
      </c>
      <c r="O909" t="s">
        <v>22</v>
      </c>
    </row>
    <row r="910" spans="2:15" ht="13" x14ac:dyDescent="0.15">
      <c r="B910" s="25"/>
      <c r="C910" s="25" t="s">
        <v>1758</v>
      </c>
      <c r="D910" s="25"/>
      <c r="E910" s="25"/>
      <c r="F910" s="23">
        <v>0</v>
      </c>
      <c r="G910" s="23">
        <v>0</v>
      </c>
      <c r="H910" s="23">
        <v>0</v>
      </c>
      <c r="I910" s="23">
        <v>0</v>
      </c>
      <c r="J910" s="23">
        <v>0</v>
      </c>
      <c r="K910" s="23">
        <f t="shared" si="28"/>
        <v>0</v>
      </c>
      <c r="L910" s="23">
        <f t="shared" si="29"/>
        <v>0</v>
      </c>
      <c r="N910" s="25" t="s">
        <v>1757</v>
      </c>
      <c r="O910"/>
    </row>
    <row r="911" spans="2:15" ht="13" x14ac:dyDescent="0.15">
      <c r="B911" s="25"/>
      <c r="C911" s="25"/>
      <c r="D911" s="25" t="s">
        <v>1760</v>
      </c>
      <c r="E911" s="25"/>
      <c r="F911" s="23">
        <v>0</v>
      </c>
      <c r="G911" s="23">
        <v>0</v>
      </c>
      <c r="H911" s="23">
        <v>0</v>
      </c>
      <c r="I911" s="23">
        <v>0</v>
      </c>
      <c r="J911" s="23">
        <v>0</v>
      </c>
      <c r="K911" s="23">
        <f t="shared" si="28"/>
        <v>0</v>
      </c>
      <c r="L911" s="23">
        <f t="shared" si="29"/>
        <v>0</v>
      </c>
      <c r="N911" s="25" t="s">
        <v>1759</v>
      </c>
      <c r="O911"/>
    </row>
    <row r="912" spans="2:15" ht="13" x14ac:dyDescent="0.15">
      <c r="B912" s="26"/>
      <c r="C912" s="26"/>
      <c r="D912" s="26"/>
      <c r="E912" s="26" t="s">
        <v>1762</v>
      </c>
      <c r="F912" s="24">
        <v>0</v>
      </c>
      <c r="G912" s="24">
        <v>0</v>
      </c>
      <c r="H912" s="24">
        <v>0</v>
      </c>
      <c r="I912" s="24">
        <v>0</v>
      </c>
      <c r="J912" s="24">
        <v>0</v>
      </c>
      <c r="K912" s="24">
        <f t="shared" si="28"/>
        <v>0</v>
      </c>
      <c r="L912" s="24">
        <f t="shared" si="29"/>
        <v>0</v>
      </c>
      <c r="N912" s="26" t="s">
        <v>1761</v>
      </c>
      <c r="O912" t="s">
        <v>22</v>
      </c>
    </row>
    <row r="913" spans="2:15" ht="13" x14ac:dyDescent="0.15">
      <c r="B913" s="25"/>
      <c r="C913" s="25"/>
      <c r="D913" s="25" t="s">
        <v>1764</v>
      </c>
      <c r="E913" s="25"/>
      <c r="F913" s="23">
        <v>0</v>
      </c>
      <c r="G913" s="23">
        <v>0</v>
      </c>
      <c r="H913" s="23">
        <v>0</v>
      </c>
      <c r="I913" s="23">
        <v>0</v>
      </c>
      <c r="J913" s="23">
        <v>0</v>
      </c>
      <c r="K913" s="23">
        <f t="shared" si="28"/>
        <v>0</v>
      </c>
      <c r="L913" s="23">
        <f t="shared" si="29"/>
        <v>0</v>
      </c>
      <c r="N913" s="25" t="s">
        <v>1763</v>
      </c>
      <c r="O913"/>
    </row>
    <row r="914" spans="2:15" ht="13" x14ac:dyDescent="0.15">
      <c r="B914" s="26"/>
      <c r="C914" s="26"/>
      <c r="D914" s="26"/>
      <c r="E914" s="26" t="s">
        <v>1766</v>
      </c>
      <c r="F914" s="24">
        <v>0</v>
      </c>
      <c r="G914" s="24">
        <v>0</v>
      </c>
      <c r="H914" s="24">
        <v>0</v>
      </c>
      <c r="I914" s="24">
        <v>0</v>
      </c>
      <c r="J914" s="24">
        <v>0</v>
      </c>
      <c r="K914" s="24">
        <f t="shared" si="28"/>
        <v>0</v>
      </c>
      <c r="L914" s="24">
        <f t="shared" si="29"/>
        <v>0</v>
      </c>
      <c r="N914" s="26" t="s">
        <v>1765</v>
      </c>
      <c r="O914" t="s">
        <v>22</v>
      </c>
    </row>
    <row r="915" spans="2:15" ht="13" x14ac:dyDescent="0.15">
      <c r="B915" s="25"/>
      <c r="C915" s="25"/>
      <c r="D915" s="25" t="s">
        <v>1768</v>
      </c>
      <c r="E915" s="25"/>
      <c r="F915" s="23">
        <v>0</v>
      </c>
      <c r="G915" s="23">
        <v>0</v>
      </c>
      <c r="H915" s="23">
        <v>0</v>
      </c>
      <c r="I915" s="23">
        <v>0</v>
      </c>
      <c r="J915" s="23">
        <v>0</v>
      </c>
      <c r="K915" s="23">
        <f t="shared" si="28"/>
        <v>0</v>
      </c>
      <c r="L915" s="23">
        <f t="shared" si="29"/>
        <v>0</v>
      </c>
      <c r="N915" s="25" t="s">
        <v>1767</v>
      </c>
      <c r="O915"/>
    </row>
    <row r="916" spans="2:15" ht="13" x14ac:dyDescent="0.15">
      <c r="B916" s="26"/>
      <c r="C916" s="26"/>
      <c r="D916" s="26"/>
      <c r="E916" s="26" t="s">
        <v>1770</v>
      </c>
      <c r="F916" s="24">
        <v>0</v>
      </c>
      <c r="G916" s="24">
        <v>0</v>
      </c>
      <c r="H916" s="24">
        <v>0</v>
      </c>
      <c r="I916" s="24">
        <v>0</v>
      </c>
      <c r="J916" s="24">
        <v>0</v>
      </c>
      <c r="K916" s="24">
        <f t="shared" si="28"/>
        <v>0</v>
      </c>
      <c r="L916" s="24">
        <f t="shared" si="29"/>
        <v>0</v>
      </c>
      <c r="N916" s="26" t="s">
        <v>1769</v>
      </c>
      <c r="O916" t="s">
        <v>22</v>
      </c>
    </row>
    <row r="917" spans="2:15" ht="13" x14ac:dyDescent="0.15">
      <c r="B917" s="26"/>
      <c r="C917" s="26"/>
      <c r="D917" s="26"/>
      <c r="E917" s="26" t="s">
        <v>1772</v>
      </c>
      <c r="F917" s="24">
        <v>0</v>
      </c>
      <c r="G917" s="24">
        <v>0</v>
      </c>
      <c r="H917" s="24">
        <v>0</v>
      </c>
      <c r="I917" s="24">
        <v>0</v>
      </c>
      <c r="J917" s="24">
        <v>0</v>
      </c>
      <c r="K917" s="24">
        <f t="shared" si="28"/>
        <v>0</v>
      </c>
      <c r="L917" s="24">
        <f t="shared" si="29"/>
        <v>0</v>
      </c>
      <c r="N917" s="26" t="s">
        <v>1771</v>
      </c>
      <c r="O917" t="s">
        <v>22</v>
      </c>
    </row>
    <row r="918" spans="2:15" ht="13" x14ac:dyDescent="0.15">
      <c r="B918" s="25" t="s">
        <v>1774</v>
      </c>
      <c r="C918" s="25"/>
      <c r="D918" s="25"/>
      <c r="E918" s="25"/>
      <c r="F918" s="23">
        <v>0</v>
      </c>
      <c r="G918" s="23">
        <v>0</v>
      </c>
      <c r="H918" s="23">
        <v>0</v>
      </c>
      <c r="I918" s="23">
        <v>0</v>
      </c>
      <c r="J918" s="23">
        <v>0</v>
      </c>
      <c r="K918" s="23">
        <f t="shared" si="28"/>
        <v>0</v>
      </c>
      <c r="L918" s="23">
        <f t="shared" si="29"/>
        <v>0</v>
      </c>
      <c r="N918" s="25" t="s">
        <v>1773</v>
      </c>
      <c r="O918" t="s">
        <v>15</v>
      </c>
    </row>
    <row r="919" spans="2:15" ht="13" x14ac:dyDescent="0.15">
      <c r="B919" s="25"/>
      <c r="C919" s="25" t="s">
        <v>1776</v>
      </c>
      <c r="D919" s="25"/>
      <c r="E919" s="25"/>
      <c r="F919" s="23">
        <v>0</v>
      </c>
      <c r="G919" s="23">
        <v>0</v>
      </c>
      <c r="H919" s="23">
        <v>0</v>
      </c>
      <c r="I919" s="23">
        <v>0</v>
      </c>
      <c r="J919" s="23">
        <v>0</v>
      </c>
      <c r="K919" s="23">
        <f t="shared" si="28"/>
        <v>0</v>
      </c>
      <c r="L919" s="23">
        <f t="shared" si="29"/>
        <v>0</v>
      </c>
      <c r="N919" s="25" t="s">
        <v>1775</v>
      </c>
      <c r="O919"/>
    </row>
    <row r="920" spans="2:15" ht="13" x14ac:dyDescent="0.15">
      <c r="B920" s="25"/>
      <c r="C920" s="25"/>
      <c r="D920" s="25" t="s">
        <v>1778</v>
      </c>
      <c r="E920" s="25"/>
      <c r="F920" s="23">
        <v>0</v>
      </c>
      <c r="G920" s="23">
        <v>0</v>
      </c>
      <c r="H920" s="23">
        <v>0</v>
      </c>
      <c r="I920" s="23">
        <v>0</v>
      </c>
      <c r="J920" s="23">
        <v>0</v>
      </c>
      <c r="K920" s="23">
        <f t="shared" si="28"/>
        <v>0</v>
      </c>
      <c r="L920" s="23">
        <f t="shared" si="29"/>
        <v>0</v>
      </c>
      <c r="N920" s="25" t="s">
        <v>1777</v>
      </c>
      <c r="O920"/>
    </row>
    <row r="921" spans="2:15" ht="13" x14ac:dyDescent="0.15">
      <c r="B921" s="26"/>
      <c r="C921" s="26"/>
      <c r="D921" s="26"/>
      <c r="E921" s="26" t="s">
        <v>1780</v>
      </c>
      <c r="F921" s="24">
        <v>0</v>
      </c>
      <c r="G921" s="24">
        <v>0</v>
      </c>
      <c r="H921" s="24">
        <v>0</v>
      </c>
      <c r="I921" s="24">
        <v>0</v>
      </c>
      <c r="J921" s="24">
        <v>0</v>
      </c>
      <c r="K921" s="24">
        <f t="shared" si="28"/>
        <v>0</v>
      </c>
      <c r="L921" s="24">
        <f t="shared" si="29"/>
        <v>0</v>
      </c>
      <c r="N921" s="26" t="s">
        <v>1779</v>
      </c>
      <c r="O921" t="s">
        <v>22</v>
      </c>
    </row>
    <row r="922" spans="2:15" ht="13" x14ac:dyDescent="0.15">
      <c r="B922" s="26"/>
      <c r="C922" s="26"/>
      <c r="D922" s="26"/>
      <c r="E922" s="26" t="s">
        <v>950</v>
      </c>
      <c r="F922" s="24">
        <v>0</v>
      </c>
      <c r="G922" s="24">
        <v>0</v>
      </c>
      <c r="H922" s="24">
        <v>0</v>
      </c>
      <c r="I922" s="24">
        <v>0</v>
      </c>
      <c r="J922" s="24">
        <v>0</v>
      </c>
      <c r="K922" s="24">
        <f t="shared" si="28"/>
        <v>0</v>
      </c>
      <c r="L922" s="24">
        <f t="shared" si="29"/>
        <v>0</v>
      </c>
      <c r="N922" s="26" t="s">
        <v>1781</v>
      </c>
      <c r="O922" t="s">
        <v>22</v>
      </c>
    </row>
    <row r="923" spans="2:15" ht="13" x14ac:dyDescent="0.15">
      <c r="B923" s="26"/>
      <c r="C923" s="26"/>
      <c r="D923" s="26"/>
      <c r="E923" s="26" t="s">
        <v>950</v>
      </c>
      <c r="F923" s="24">
        <v>0</v>
      </c>
      <c r="G923" s="24">
        <v>0</v>
      </c>
      <c r="H923" s="24">
        <v>0</v>
      </c>
      <c r="I923" s="24">
        <v>0</v>
      </c>
      <c r="J923" s="24">
        <v>0</v>
      </c>
      <c r="K923" s="24">
        <f t="shared" si="28"/>
        <v>0</v>
      </c>
      <c r="L923" s="24">
        <f t="shared" si="29"/>
        <v>0</v>
      </c>
      <c r="N923" s="26" t="s">
        <v>1782</v>
      </c>
      <c r="O923" t="s">
        <v>22</v>
      </c>
    </row>
    <row r="924" spans="2:15" ht="13" x14ac:dyDescent="0.15">
      <c r="B924" s="26"/>
      <c r="C924" s="26"/>
      <c r="D924" s="26"/>
      <c r="E924" s="26" t="s">
        <v>950</v>
      </c>
      <c r="F924" s="24">
        <v>0</v>
      </c>
      <c r="G924" s="24">
        <v>0</v>
      </c>
      <c r="H924" s="24">
        <v>0</v>
      </c>
      <c r="I924" s="24">
        <v>0</v>
      </c>
      <c r="J924" s="24">
        <v>0</v>
      </c>
      <c r="K924" s="24">
        <f t="shared" si="28"/>
        <v>0</v>
      </c>
      <c r="L924" s="24">
        <f t="shared" si="29"/>
        <v>0</v>
      </c>
      <c r="N924" s="26" t="s">
        <v>1783</v>
      </c>
      <c r="O924" t="s">
        <v>22</v>
      </c>
    </row>
    <row r="925" spans="2:15" ht="13" x14ac:dyDescent="0.15">
      <c r="B925" s="26"/>
      <c r="C925" s="26"/>
      <c r="D925" s="26"/>
      <c r="E925" s="26" t="s">
        <v>950</v>
      </c>
      <c r="F925" s="24">
        <v>0</v>
      </c>
      <c r="G925" s="24">
        <v>0</v>
      </c>
      <c r="H925" s="24">
        <v>0</v>
      </c>
      <c r="I925" s="24">
        <v>0</v>
      </c>
      <c r="J925" s="24">
        <v>0</v>
      </c>
      <c r="K925" s="24">
        <f t="shared" si="28"/>
        <v>0</v>
      </c>
      <c r="L925" s="24">
        <f t="shared" si="29"/>
        <v>0</v>
      </c>
      <c r="N925" s="26" t="s">
        <v>1784</v>
      </c>
      <c r="O925" t="s">
        <v>22</v>
      </c>
    </row>
    <row r="926" spans="2:15" ht="13" x14ac:dyDescent="0.15">
      <c r="B926" s="26"/>
      <c r="C926" s="26"/>
      <c r="D926" s="26"/>
      <c r="E926" s="26" t="s">
        <v>950</v>
      </c>
      <c r="F926" s="24">
        <v>0</v>
      </c>
      <c r="G926" s="24">
        <v>0</v>
      </c>
      <c r="H926" s="24">
        <v>0</v>
      </c>
      <c r="I926" s="24">
        <v>0</v>
      </c>
      <c r="J926" s="24">
        <v>0</v>
      </c>
      <c r="K926" s="24">
        <f t="shared" si="28"/>
        <v>0</v>
      </c>
      <c r="L926" s="24">
        <f t="shared" si="29"/>
        <v>0</v>
      </c>
      <c r="N926" s="26" t="s">
        <v>1785</v>
      </c>
      <c r="O926" t="s">
        <v>22</v>
      </c>
    </row>
    <row r="927" spans="2:15" ht="13" x14ac:dyDescent="0.15">
      <c r="B927" s="26"/>
      <c r="C927" s="26"/>
      <c r="D927" s="26"/>
      <c r="E927" s="26" t="s">
        <v>950</v>
      </c>
      <c r="F927" s="24">
        <v>0</v>
      </c>
      <c r="G927" s="24">
        <v>0</v>
      </c>
      <c r="H927" s="24">
        <v>0</v>
      </c>
      <c r="I927" s="24">
        <v>0</v>
      </c>
      <c r="J927" s="24">
        <v>0</v>
      </c>
      <c r="K927" s="24">
        <f t="shared" si="28"/>
        <v>0</v>
      </c>
      <c r="L927" s="24">
        <f t="shared" si="29"/>
        <v>0</v>
      </c>
      <c r="N927" s="26" t="s">
        <v>1786</v>
      </c>
      <c r="O927" t="s">
        <v>22</v>
      </c>
    </row>
    <row r="928" spans="2:15" ht="13" x14ac:dyDescent="0.15">
      <c r="B928" s="26"/>
      <c r="C928" s="26"/>
      <c r="D928" s="26"/>
      <c r="E928" s="26" t="s">
        <v>950</v>
      </c>
      <c r="F928" s="24">
        <v>0</v>
      </c>
      <c r="G928" s="24">
        <v>0</v>
      </c>
      <c r="H928" s="24">
        <v>0</v>
      </c>
      <c r="I928" s="24">
        <v>0</v>
      </c>
      <c r="J928" s="24">
        <v>0</v>
      </c>
      <c r="K928" s="24">
        <f t="shared" si="28"/>
        <v>0</v>
      </c>
      <c r="L928" s="24">
        <f t="shared" si="29"/>
        <v>0</v>
      </c>
      <c r="N928" s="26" t="s">
        <v>1787</v>
      </c>
      <c r="O928" t="s">
        <v>22</v>
      </c>
    </row>
    <row r="929" spans="2:15" ht="13" x14ac:dyDescent="0.15">
      <c r="B929" s="26"/>
      <c r="C929" s="26"/>
      <c r="D929" s="26"/>
      <c r="E929" s="26" t="s">
        <v>950</v>
      </c>
      <c r="F929" s="24">
        <v>0</v>
      </c>
      <c r="G929" s="24">
        <v>0</v>
      </c>
      <c r="H929" s="24">
        <v>0</v>
      </c>
      <c r="I929" s="24">
        <v>0</v>
      </c>
      <c r="J929" s="24">
        <v>0</v>
      </c>
      <c r="K929" s="24">
        <f t="shared" si="28"/>
        <v>0</v>
      </c>
      <c r="L929" s="24">
        <f t="shared" si="29"/>
        <v>0</v>
      </c>
      <c r="N929" s="26" t="s">
        <v>1788</v>
      </c>
      <c r="O929" t="s">
        <v>22</v>
      </c>
    </row>
    <row r="930" spans="2:15" ht="13" x14ac:dyDescent="0.15">
      <c r="B930" s="26"/>
      <c r="C930" s="26"/>
      <c r="D930" s="26"/>
      <c r="E930" s="26" t="s">
        <v>950</v>
      </c>
      <c r="F930" s="24">
        <v>0</v>
      </c>
      <c r="G930" s="24">
        <v>0</v>
      </c>
      <c r="H930" s="24">
        <v>0</v>
      </c>
      <c r="I930" s="24">
        <v>0</v>
      </c>
      <c r="J930" s="24">
        <v>0</v>
      </c>
      <c r="K930" s="24">
        <f t="shared" si="28"/>
        <v>0</v>
      </c>
      <c r="L930" s="24">
        <f t="shared" si="29"/>
        <v>0</v>
      </c>
      <c r="N930" s="26" t="s">
        <v>1789</v>
      </c>
      <c r="O930" t="s">
        <v>22</v>
      </c>
    </row>
    <row r="931" spans="2:15" ht="13" x14ac:dyDescent="0.15">
      <c r="B931" s="26"/>
      <c r="C931" s="26"/>
      <c r="D931" s="26"/>
      <c r="E931" s="26" t="s">
        <v>950</v>
      </c>
      <c r="F931" s="24">
        <v>0</v>
      </c>
      <c r="G931" s="24">
        <v>0</v>
      </c>
      <c r="H931" s="24">
        <v>0</v>
      </c>
      <c r="I931" s="24">
        <v>0</v>
      </c>
      <c r="J931" s="24">
        <v>0</v>
      </c>
      <c r="K931" s="24">
        <f t="shared" si="28"/>
        <v>0</v>
      </c>
      <c r="L931" s="24">
        <f t="shared" si="29"/>
        <v>0</v>
      </c>
      <c r="N931" s="26" t="s">
        <v>1790</v>
      </c>
      <c r="O931" t="s">
        <v>22</v>
      </c>
    </row>
    <row r="932" spans="2:15" ht="13" x14ac:dyDescent="0.15">
      <c r="B932" s="26"/>
      <c r="C932" s="26"/>
      <c r="D932" s="26"/>
      <c r="E932" s="26" t="s">
        <v>950</v>
      </c>
      <c r="F932" s="24">
        <v>0</v>
      </c>
      <c r="G932" s="24">
        <v>0</v>
      </c>
      <c r="H932" s="24">
        <v>0</v>
      </c>
      <c r="I932" s="24">
        <v>0</v>
      </c>
      <c r="J932" s="24">
        <v>0</v>
      </c>
      <c r="K932" s="24">
        <f t="shared" si="28"/>
        <v>0</v>
      </c>
      <c r="L932" s="24">
        <f t="shared" si="29"/>
        <v>0</v>
      </c>
      <c r="N932" s="26" t="s">
        <v>1791</v>
      </c>
      <c r="O932" t="s">
        <v>22</v>
      </c>
    </row>
    <row r="933" spans="2:15" ht="13" x14ac:dyDescent="0.15">
      <c r="B933" s="26"/>
      <c r="C933" s="26"/>
      <c r="D933" s="26"/>
      <c r="E933" s="26" t="s">
        <v>950</v>
      </c>
      <c r="F933" s="24">
        <v>0</v>
      </c>
      <c r="G933" s="24">
        <v>0</v>
      </c>
      <c r="H933" s="24">
        <v>0</v>
      </c>
      <c r="I933" s="24">
        <v>0</v>
      </c>
      <c r="J933" s="24">
        <v>0</v>
      </c>
      <c r="K933" s="24">
        <f t="shared" si="28"/>
        <v>0</v>
      </c>
      <c r="L933" s="24">
        <f t="shared" si="29"/>
        <v>0</v>
      </c>
      <c r="N933" s="26" t="s">
        <v>1792</v>
      </c>
      <c r="O933" t="s">
        <v>22</v>
      </c>
    </row>
    <row r="934" spans="2:15" ht="13" x14ac:dyDescent="0.15">
      <c r="B934" s="26"/>
      <c r="C934" s="26"/>
      <c r="D934" s="26"/>
      <c r="E934" s="26" t="s">
        <v>950</v>
      </c>
      <c r="F934" s="24">
        <v>0</v>
      </c>
      <c r="G934" s="24">
        <v>0</v>
      </c>
      <c r="H934" s="24">
        <v>0</v>
      </c>
      <c r="I934" s="24">
        <v>0</v>
      </c>
      <c r="J934" s="24">
        <v>0</v>
      </c>
      <c r="K934" s="24">
        <f t="shared" si="28"/>
        <v>0</v>
      </c>
      <c r="L934" s="24">
        <f t="shared" si="29"/>
        <v>0</v>
      </c>
      <c r="N934" s="26" t="s">
        <v>1793</v>
      </c>
      <c r="O934" t="s">
        <v>22</v>
      </c>
    </row>
    <row r="935" spans="2:15" ht="13" x14ac:dyDescent="0.15">
      <c r="B935" s="26"/>
      <c r="C935" s="26"/>
      <c r="D935" s="26"/>
      <c r="E935" s="26" t="s">
        <v>950</v>
      </c>
      <c r="F935" s="24">
        <v>0</v>
      </c>
      <c r="G935" s="24">
        <v>0</v>
      </c>
      <c r="H935" s="24">
        <v>0</v>
      </c>
      <c r="I935" s="24">
        <v>0</v>
      </c>
      <c r="J935" s="24">
        <v>0</v>
      </c>
      <c r="K935" s="24">
        <f t="shared" si="28"/>
        <v>0</v>
      </c>
      <c r="L935" s="24">
        <f t="shared" si="29"/>
        <v>0</v>
      </c>
      <c r="N935" s="26" t="s">
        <v>1794</v>
      </c>
      <c r="O935" t="s">
        <v>22</v>
      </c>
    </row>
    <row r="936" spans="2:15" ht="13" x14ac:dyDescent="0.15">
      <c r="B936" s="26"/>
      <c r="C936" s="26"/>
      <c r="D936" s="26"/>
      <c r="E936" s="26" t="s">
        <v>950</v>
      </c>
      <c r="F936" s="24">
        <v>0</v>
      </c>
      <c r="G936" s="24">
        <v>0</v>
      </c>
      <c r="H936" s="24">
        <v>0</v>
      </c>
      <c r="I936" s="24">
        <v>0</v>
      </c>
      <c r="J936" s="24">
        <v>0</v>
      </c>
      <c r="K936" s="24">
        <f t="shared" si="28"/>
        <v>0</v>
      </c>
      <c r="L936" s="24">
        <f t="shared" si="29"/>
        <v>0</v>
      </c>
      <c r="N936" s="26" t="s">
        <v>1795</v>
      </c>
      <c r="O936" t="s">
        <v>22</v>
      </c>
    </row>
    <row r="937" spans="2:15" ht="13" x14ac:dyDescent="0.15">
      <c r="B937" s="26"/>
      <c r="C937" s="26"/>
      <c r="D937" s="26"/>
      <c r="E937" s="26" t="s">
        <v>950</v>
      </c>
      <c r="F937" s="24">
        <v>0</v>
      </c>
      <c r="G937" s="24">
        <v>0</v>
      </c>
      <c r="H937" s="24">
        <v>0</v>
      </c>
      <c r="I937" s="24">
        <v>0</v>
      </c>
      <c r="J937" s="24">
        <v>0</v>
      </c>
      <c r="K937" s="24">
        <f t="shared" si="28"/>
        <v>0</v>
      </c>
      <c r="L937" s="24">
        <f t="shared" si="29"/>
        <v>0</v>
      </c>
      <c r="N937" s="26" t="s">
        <v>1796</v>
      </c>
      <c r="O937" t="s">
        <v>22</v>
      </c>
    </row>
    <row r="938" spans="2:15" ht="13" x14ac:dyDescent="0.15">
      <c r="B938" s="26"/>
      <c r="C938" s="26"/>
      <c r="D938" s="26"/>
      <c r="E938" s="26" t="s">
        <v>950</v>
      </c>
      <c r="F938" s="24">
        <v>0</v>
      </c>
      <c r="G938" s="24">
        <v>0</v>
      </c>
      <c r="H938" s="24">
        <v>0</v>
      </c>
      <c r="I938" s="24">
        <v>0</v>
      </c>
      <c r="J938" s="24">
        <v>0</v>
      </c>
      <c r="K938" s="24">
        <f t="shared" si="28"/>
        <v>0</v>
      </c>
      <c r="L938" s="24">
        <f t="shared" si="29"/>
        <v>0</v>
      </c>
      <c r="N938" s="26" t="s">
        <v>1797</v>
      </c>
      <c r="O938" t="s">
        <v>22</v>
      </c>
    </row>
    <row r="939" spans="2:15" ht="13" x14ac:dyDescent="0.15">
      <c r="B939" s="26"/>
      <c r="C939" s="26"/>
      <c r="D939" s="26"/>
      <c r="E939" s="26" t="s">
        <v>950</v>
      </c>
      <c r="F939" s="24">
        <v>0</v>
      </c>
      <c r="G939" s="24">
        <v>0</v>
      </c>
      <c r="H939" s="24">
        <v>0</v>
      </c>
      <c r="I939" s="24">
        <v>0</v>
      </c>
      <c r="J939" s="24">
        <v>0</v>
      </c>
      <c r="K939" s="24">
        <f t="shared" si="28"/>
        <v>0</v>
      </c>
      <c r="L939" s="24">
        <f t="shared" si="29"/>
        <v>0</v>
      </c>
      <c r="N939" s="26" t="s">
        <v>1798</v>
      </c>
      <c r="O939" t="s">
        <v>22</v>
      </c>
    </row>
    <row r="940" spans="2:15" ht="13" x14ac:dyDescent="0.15">
      <c r="B940" s="26"/>
      <c r="C940" s="26"/>
      <c r="D940" s="26"/>
      <c r="E940" s="26" t="s">
        <v>950</v>
      </c>
      <c r="F940" s="24">
        <v>0</v>
      </c>
      <c r="G940" s="24">
        <v>0</v>
      </c>
      <c r="H940" s="24">
        <v>0</v>
      </c>
      <c r="I940" s="24">
        <v>0</v>
      </c>
      <c r="J940" s="24">
        <v>0</v>
      </c>
      <c r="K940" s="24">
        <f t="shared" si="28"/>
        <v>0</v>
      </c>
      <c r="L940" s="24">
        <f t="shared" si="29"/>
        <v>0</v>
      </c>
      <c r="N940" s="26" t="s">
        <v>1799</v>
      </c>
      <c r="O940" t="s">
        <v>22</v>
      </c>
    </row>
    <row r="941" spans="2:15" ht="13" x14ac:dyDescent="0.15">
      <c r="B941" s="26"/>
      <c r="C941" s="26"/>
      <c r="D941" s="26"/>
      <c r="E941" s="26" t="s">
        <v>950</v>
      </c>
      <c r="F941" s="24">
        <v>0</v>
      </c>
      <c r="G941" s="24">
        <v>0</v>
      </c>
      <c r="H941" s="24">
        <v>0</v>
      </c>
      <c r="I941" s="24">
        <v>0</v>
      </c>
      <c r="J941" s="24">
        <v>0</v>
      </c>
      <c r="K941" s="24">
        <f t="shared" si="28"/>
        <v>0</v>
      </c>
      <c r="L941" s="24">
        <f t="shared" si="29"/>
        <v>0</v>
      </c>
      <c r="N941" s="26" t="s">
        <v>1800</v>
      </c>
      <c r="O941" t="s">
        <v>22</v>
      </c>
    </row>
    <row r="942" spans="2:15" ht="13" x14ac:dyDescent="0.15">
      <c r="B942" s="26"/>
      <c r="C942" s="26"/>
      <c r="D942" s="26"/>
      <c r="E942" s="26" t="s">
        <v>950</v>
      </c>
      <c r="F942" s="24">
        <v>0</v>
      </c>
      <c r="G942" s="24">
        <v>0</v>
      </c>
      <c r="H942" s="24">
        <v>0</v>
      </c>
      <c r="I942" s="24">
        <v>0</v>
      </c>
      <c r="J942" s="24">
        <v>0</v>
      </c>
      <c r="K942" s="24">
        <f t="shared" si="28"/>
        <v>0</v>
      </c>
      <c r="L942" s="24">
        <f t="shared" si="29"/>
        <v>0</v>
      </c>
      <c r="N942" s="26" t="s">
        <v>1801</v>
      </c>
      <c r="O942" t="s">
        <v>22</v>
      </c>
    </row>
    <row r="943" spans="2:15" ht="13" x14ac:dyDescent="0.15">
      <c r="B943" s="26"/>
      <c r="C943" s="26"/>
      <c r="D943" s="26"/>
      <c r="E943" s="26" t="s">
        <v>950</v>
      </c>
      <c r="F943" s="24">
        <v>0</v>
      </c>
      <c r="G943" s="24">
        <v>0</v>
      </c>
      <c r="H943" s="24">
        <v>0</v>
      </c>
      <c r="I943" s="24">
        <v>0</v>
      </c>
      <c r="J943" s="24">
        <v>0</v>
      </c>
      <c r="K943" s="24">
        <f t="shared" si="28"/>
        <v>0</v>
      </c>
      <c r="L943" s="24">
        <f t="shared" si="29"/>
        <v>0</v>
      </c>
      <c r="N943" s="26" t="s">
        <v>1802</v>
      </c>
      <c r="O943" t="s">
        <v>22</v>
      </c>
    </row>
    <row r="944" spans="2:15" ht="13" x14ac:dyDescent="0.15">
      <c r="B944" s="26"/>
      <c r="C944" s="26"/>
      <c r="D944" s="26"/>
      <c r="E944" s="26" t="s">
        <v>950</v>
      </c>
      <c r="F944" s="24">
        <v>0</v>
      </c>
      <c r="G944" s="24">
        <v>0</v>
      </c>
      <c r="H944" s="24">
        <v>0</v>
      </c>
      <c r="I944" s="24">
        <v>0</v>
      </c>
      <c r="J944" s="24">
        <v>0</v>
      </c>
      <c r="K944" s="24">
        <f t="shared" si="28"/>
        <v>0</v>
      </c>
      <c r="L944" s="24">
        <f t="shared" si="29"/>
        <v>0</v>
      </c>
      <c r="N944" s="26" t="s">
        <v>1803</v>
      </c>
      <c r="O944" t="s">
        <v>22</v>
      </c>
    </row>
    <row r="945" spans="2:15" ht="13" x14ac:dyDescent="0.15">
      <c r="B945" s="26"/>
      <c r="C945" s="26"/>
      <c r="D945" s="26"/>
      <c r="E945" s="26" t="s">
        <v>950</v>
      </c>
      <c r="F945" s="24">
        <v>0</v>
      </c>
      <c r="G945" s="24">
        <v>0</v>
      </c>
      <c r="H945" s="24">
        <v>0</v>
      </c>
      <c r="I945" s="24">
        <v>0</v>
      </c>
      <c r="J945" s="24">
        <v>0</v>
      </c>
      <c r="K945" s="24">
        <f t="shared" si="28"/>
        <v>0</v>
      </c>
      <c r="L945" s="24">
        <f t="shared" si="29"/>
        <v>0</v>
      </c>
      <c r="N945" s="26" t="s">
        <v>1804</v>
      </c>
      <c r="O945" t="s">
        <v>22</v>
      </c>
    </row>
    <row r="946" spans="2:15" ht="13" x14ac:dyDescent="0.15">
      <c r="B946" s="26"/>
      <c r="C946" s="26"/>
      <c r="D946" s="26"/>
      <c r="E946" s="26" t="s">
        <v>950</v>
      </c>
      <c r="F946" s="24">
        <v>0</v>
      </c>
      <c r="G946" s="24">
        <v>0</v>
      </c>
      <c r="H946" s="24">
        <v>0</v>
      </c>
      <c r="I946" s="24">
        <v>0</v>
      </c>
      <c r="J946" s="24">
        <v>0</v>
      </c>
      <c r="K946" s="24">
        <f t="shared" si="28"/>
        <v>0</v>
      </c>
      <c r="L946" s="24">
        <f t="shared" si="29"/>
        <v>0</v>
      </c>
      <c r="N946" s="26" t="s">
        <v>1805</v>
      </c>
      <c r="O946" t="s">
        <v>22</v>
      </c>
    </row>
    <row r="947" spans="2:15" ht="13" x14ac:dyDescent="0.15">
      <c r="B947" s="26"/>
      <c r="C947" s="26"/>
      <c r="D947" s="26"/>
      <c r="E947" s="26" t="s">
        <v>950</v>
      </c>
      <c r="F947" s="24">
        <v>0</v>
      </c>
      <c r="G947" s="24">
        <v>0</v>
      </c>
      <c r="H947" s="24">
        <v>0</v>
      </c>
      <c r="I947" s="24">
        <v>0</v>
      </c>
      <c r="J947" s="24">
        <v>0</v>
      </c>
      <c r="K947" s="24">
        <f t="shared" si="28"/>
        <v>0</v>
      </c>
      <c r="L947" s="24">
        <f t="shared" si="29"/>
        <v>0</v>
      </c>
      <c r="N947" s="26" t="s">
        <v>1806</v>
      </c>
      <c r="O947" t="s">
        <v>22</v>
      </c>
    </row>
    <row r="948" spans="2:15" ht="13" x14ac:dyDescent="0.15">
      <c r="B948" s="26"/>
      <c r="C948" s="26"/>
      <c r="D948" s="26"/>
      <c r="E948" s="26" t="s">
        <v>950</v>
      </c>
      <c r="F948" s="24">
        <v>0</v>
      </c>
      <c r="G948" s="24">
        <v>0</v>
      </c>
      <c r="H948" s="24">
        <v>0</v>
      </c>
      <c r="I948" s="24">
        <v>0</v>
      </c>
      <c r="J948" s="24">
        <v>0</v>
      </c>
      <c r="K948" s="24">
        <f t="shared" si="28"/>
        <v>0</v>
      </c>
      <c r="L948" s="24">
        <f t="shared" si="29"/>
        <v>0</v>
      </c>
      <c r="N948" s="26" t="s">
        <v>1807</v>
      </c>
      <c r="O948" t="s">
        <v>22</v>
      </c>
    </row>
    <row r="949" spans="2:15" ht="13" x14ac:dyDescent="0.15">
      <c r="B949" s="26"/>
      <c r="C949" s="26"/>
      <c r="D949" s="26"/>
      <c r="E949" s="26" t="s">
        <v>950</v>
      </c>
      <c r="F949" s="24">
        <v>0</v>
      </c>
      <c r="G949" s="24">
        <v>0</v>
      </c>
      <c r="H949" s="24">
        <v>0</v>
      </c>
      <c r="I949" s="24">
        <v>0</v>
      </c>
      <c r="J949" s="24">
        <v>0</v>
      </c>
      <c r="K949" s="24">
        <f t="shared" si="28"/>
        <v>0</v>
      </c>
      <c r="L949" s="24">
        <f t="shared" si="29"/>
        <v>0</v>
      </c>
      <c r="N949" s="26" t="s">
        <v>1808</v>
      </c>
      <c r="O949" t="s">
        <v>22</v>
      </c>
    </row>
    <row r="950" spans="2:15" ht="13" x14ac:dyDescent="0.15">
      <c r="B950" s="26"/>
      <c r="C950" s="26"/>
      <c r="D950" s="26"/>
      <c r="E950" s="26" t="s">
        <v>950</v>
      </c>
      <c r="F950" s="24">
        <v>0</v>
      </c>
      <c r="G950" s="24">
        <v>0</v>
      </c>
      <c r="H950" s="24">
        <v>0</v>
      </c>
      <c r="I950" s="24">
        <v>0</v>
      </c>
      <c r="J950" s="24">
        <v>0</v>
      </c>
      <c r="K950" s="24">
        <f t="shared" si="28"/>
        <v>0</v>
      </c>
      <c r="L950" s="24">
        <f t="shared" si="29"/>
        <v>0</v>
      </c>
      <c r="N950" s="26" t="s">
        <v>1809</v>
      </c>
      <c r="O950" t="s">
        <v>22</v>
      </c>
    </row>
    <row r="951" spans="2:15" ht="13" x14ac:dyDescent="0.15">
      <c r="B951" s="26"/>
      <c r="C951" s="26"/>
      <c r="D951" s="26"/>
      <c r="E951" s="26" t="s">
        <v>950</v>
      </c>
      <c r="F951" s="24">
        <v>0</v>
      </c>
      <c r="G951" s="24">
        <v>0</v>
      </c>
      <c r="H951" s="24">
        <v>0</v>
      </c>
      <c r="I951" s="24">
        <v>0</v>
      </c>
      <c r="J951" s="24">
        <v>0</v>
      </c>
      <c r="K951" s="24">
        <f t="shared" si="28"/>
        <v>0</v>
      </c>
      <c r="L951" s="24">
        <f t="shared" si="29"/>
        <v>0</v>
      </c>
      <c r="N951" s="26" t="s">
        <v>1810</v>
      </c>
      <c r="O951" t="s">
        <v>22</v>
      </c>
    </row>
    <row r="952" spans="2:15" ht="13" x14ac:dyDescent="0.15">
      <c r="B952" s="26"/>
      <c r="C952" s="26"/>
      <c r="D952" s="26"/>
      <c r="E952" s="26" t="s">
        <v>950</v>
      </c>
      <c r="F952" s="24">
        <v>0</v>
      </c>
      <c r="G952" s="24">
        <v>0</v>
      </c>
      <c r="H952" s="24">
        <v>0</v>
      </c>
      <c r="I952" s="24">
        <v>0</v>
      </c>
      <c r="J952" s="24">
        <v>0</v>
      </c>
      <c r="K952" s="24">
        <f t="shared" si="28"/>
        <v>0</v>
      </c>
      <c r="L952" s="24">
        <f t="shared" si="29"/>
        <v>0</v>
      </c>
      <c r="N952" s="26" t="s">
        <v>1811</v>
      </c>
      <c r="O952" t="s">
        <v>22</v>
      </c>
    </row>
    <row r="953" spans="2:15" ht="13" x14ac:dyDescent="0.15">
      <c r="B953" s="25"/>
      <c r="C953" s="25"/>
      <c r="D953" s="25" t="s">
        <v>1813</v>
      </c>
      <c r="E953" s="25"/>
      <c r="F953" s="23">
        <v>0</v>
      </c>
      <c r="G953" s="23">
        <v>0</v>
      </c>
      <c r="H953" s="23">
        <v>0</v>
      </c>
      <c r="I953" s="23">
        <v>0</v>
      </c>
      <c r="J953" s="23">
        <v>0</v>
      </c>
      <c r="K953" s="23">
        <f t="shared" si="28"/>
        <v>0</v>
      </c>
      <c r="L953" s="23">
        <f t="shared" si="29"/>
        <v>0</v>
      </c>
      <c r="N953" s="25" t="s">
        <v>1812</v>
      </c>
      <c r="O953"/>
    </row>
    <row r="954" spans="2:15" ht="13" x14ac:dyDescent="0.15">
      <c r="B954" s="26"/>
      <c r="C954" s="26"/>
      <c r="D954" s="26"/>
      <c r="E954" s="26" t="s">
        <v>1815</v>
      </c>
      <c r="F954" s="24">
        <v>0</v>
      </c>
      <c r="G954" s="24">
        <v>0</v>
      </c>
      <c r="H954" s="24">
        <v>0</v>
      </c>
      <c r="I954" s="24">
        <v>0</v>
      </c>
      <c r="J954" s="24">
        <v>0</v>
      </c>
      <c r="K954" s="24">
        <f t="shared" si="28"/>
        <v>0</v>
      </c>
      <c r="L954" s="24">
        <f t="shared" si="29"/>
        <v>0</v>
      </c>
      <c r="N954" s="26" t="s">
        <v>1814</v>
      </c>
      <c r="O954" t="s">
        <v>22</v>
      </c>
    </row>
    <row r="955" spans="2:15" ht="13" x14ac:dyDescent="0.15">
      <c r="B955" s="26"/>
      <c r="C955" s="26"/>
      <c r="D955" s="26"/>
      <c r="E955" s="26" t="s">
        <v>950</v>
      </c>
      <c r="F955" s="24">
        <v>0</v>
      </c>
      <c r="G955" s="24">
        <v>0</v>
      </c>
      <c r="H955" s="24">
        <v>0</v>
      </c>
      <c r="I955" s="24">
        <v>0</v>
      </c>
      <c r="J955" s="24">
        <v>0</v>
      </c>
      <c r="K955" s="24">
        <f t="shared" si="28"/>
        <v>0</v>
      </c>
      <c r="L955" s="24">
        <f t="shared" si="29"/>
        <v>0</v>
      </c>
      <c r="N955" s="26" t="s">
        <v>1816</v>
      </c>
      <c r="O955" t="s">
        <v>22</v>
      </c>
    </row>
    <row r="956" spans="2:15" ht="13" x14ac:dyDescent="0.15">
      <c r="B956" s="26"/>
      <c r="C956" s="26"/>
      <c r="D956" s="26"/>
      <c r="E956" s="26" t="s">
        <v>950</v>
      </c>
      <c r="F956" s="24">
        <v>0</v>
      </c>
      <c r="G956" s="24">
        <v>0</v>
      </c>
      <c r="H956" s="24">
        <v>0</v>
      </c>
      <c r="I956" s="24">
        <v>0</v>
      </c>
      <c r="J956" s="24">
        <v>0</v>
      </c>
      <c r="K956" s="24">
        <f t="shared" si="28"/>
        <v>0</v>
      </c>
      <c r="L956" s="24">
        <f t="shared" si="29"/>
        <v>0</v>
      </c>
      <c r="N956" s="26" t="s">
        <v>1817</v>
      </c>
      <c r="O956" t="s">
        <v>22</v>
      </c>
    </row>
    <row r="957" spans="2:15" ht="13" x14ac:dyDescent="0.15">
      <c r="B957" s="26"/>
      <c r="C957" s="26"/>
      <c r="D957" s="26"/>
      <c r="E957" s="26" t="s">
        <v>950</v>
      </c>
      <c r="F957" s="24">
        <v>0</v>
      </c>
      <c r="G957" s="24">
        <v>0</v>
      </c>
      <c r="H957" s="24">
        <v>0</v>
      </c>
      <c r="I957" s="24">
        <v>0</v>
      </c>
      <c r="J957" s="24">
        <v>0</v>
      </c>
      <c r="K957" s="24">
        <f t="shared" si="28"/>
        <v>0</v>
      </c>
      <c r="L957" s="24">
        <f t="shared" si="29"/>
        <v>0</v>
      </c>
      <c r="N957" s="26" t="s">
        <v>1818</v>
      </c>
      <c r="O957" t="s">
        <v>22</v>
      </c>
    </row>
    <row r="958" spans="2:15" ht="13" x14ac:dyDescent="0.15">
      <c r="B958" s="26"/>
      <c r="C958" s="26"/>
      <c r="D958" s="26"/>
      <c r="E958" s="26" t="s">
        <v>950</v>
      </c>
      <c r="F958" s="24">
        <v>0</v>
      </c>
      <c r="G958" s="24">
        <v>0</v>
      </c>
      <c r="H958" s="24">
        <v>0</v>
      </c>
      <c r="I958" s="24">
        <v>0</v>
      </c>
      <c r="J958" s="24">
        <v>0</v>
      </c>
      <c r="K958" s="24">
        <f t="shared" si="28"/>
        <v>0</v>
      </c>
      <c r="L958" s="24">
        <f t="shared" si="29"/>
        <v>0</v>
      </c>
      <c r="N958" s="26" t="s">
        <v>1819</v>
      </c>
      <c r="O958" t="s">
        <v>22</v>
      </c>
    </row>
    <row r="959" spans="2:15" ht="13" x14ac:dyDescent="0.15">
      <c r="B959" s="26"/>
      <c r="C959" s="26"/>
      <c r="D959" s="26"/>
      <c r="E959" s="26" t="s">
        <v>950</v>
      </c>
      <c r="F959" s="24">
        <v>0</v>
      </c>
      <c r="G959" s="24">
        <v>0</v>
      </c>
      <c r="H959" s="24">
        <v>0</v>
      </c>
      <c r="I959" s="24">
        <v>0</v>
      </c>
      <c r="J959" s="24">
        <v>0</v>
      </c>
      <c r="K959" s="24">
        <f t="shared" si="28"/>
        <v>0</v>
      </c>
      <c r="L959" s="24">
        <f t="shared" si="29"/>
        <v>0</v>
      </c>
      <c r="N959" s="26" t="s">
        <v>1820</v>
      </c>
      <c r="O959" t="s">
        <v>22</v>
      </c>
    </row>
    <row r="960" spans="2:15" ht="13" x14ac:dyDescent="0.15">
      <c r="B960" s="26"/>
      <c r="C960" s="26"/>
      <c r="D960" s="26"/>
      <c r="E960" s="26" t="s">
        <v>950</v>
      </c>
      <c r="F960" s="24">
        <v>0</v>
      </c>
      <c r="G960" s="24">
        <v>0</v>
      </c>
      <c r="H960" s="24">
        <v>0</v>
      </c>
      <c r="I960" s="24">
        <v>0</v>
      </c>
      <c r="J960" s="24">
        <v>0</v>
      </c>
      <c r="K960" s="24">
        <f t="shared" si="28"/>
        <v>0</v>
      </c>
      <c r="L960" s="24">
        <f t="shared" si="29"/>
        <v>0</v>
      </c>
      <c r="N960" s="26" t="s">
        <v>1821</v>
      </c>
      <c r="O960" t="s">
        <v>22</v>
      </c>
    </row>
    <row r="961" spans="2:15" ht="13" x14ac:dyDescent="0.15">
      <c r="B961" s="26"/>
      <c r="C961" s="26"/>
      <c r="D961" s="26"/>
      <c r="E961" s="26" t="s">
        <v>950</v>
      </c>
      <c r="F961" s="24">
        <v>0</v>
      </c>
      <c r="G961" s="24">
        <v>0</v>
      </c>
      <c r="H961" s="24">
        <v>0</v>
      </c>
      <c r="I961" s="24">
        <v>0</v>
      </c>
      <c r="J961" s="24">
        <v>0</v>
      </c>
      <c r="K961" s="24">
        <f t="shared" si="28"/>
        <v>0</v>
      </c>
      <c r="L961" s="24">
        <f t="shared" si="29"/>
        <v>0</v>
      </c>
      <c r="N961" s="26" t="s">
        <v>1822</v>
      </c>
      <c r="O961" t="s">
        <v>22</v>
      </c>
    </row>
    <row r="962" spans="2:15" ht="13" x14ac:dyDescent="0.15">
      <c r="B962" s="26"/>
      <c r="C962" s="26"/>
      <c r="D962" s="26"/>
      <c r="E962" s="26" t="s">
        <v>950</v>
      </c>
      <c r="F962" s="24">
        <v>0</v>
      </c>
      <c r="G962" s="24">
        <v>0</v>
      </c>
      <c r="H962" s="24">
        <v>0</v>
      </c>
      <c r="I962" s="24">
        <v>0</v>
      </c>
      <c r="J962" s="24">
        <v>0</v>
      </c>
      <c r="K962" s="24">
        <f t="shared" si="28"/>
        <v>0</v>
      </c>
      <c r="L962" s="24">
        <f t="shared" si="29"/>
        <v>0</v>
      </c>
      <c r="N962" s="26" t="s">
        <v>1823</v>
      </c>
      <c r="O962" t="s">
        <v>22</v>
      </c>
    </row>
    <row r="963" spans="2:15" ht="13" x14ac:dyDescent="0.15">
      <c r="B963" s="26"/>
      <c r="C963" s="26"/>
      <c r="D963" s="26"/>
      <c r="E963" s="26" t="s">
        <v>950</v>
      </c>
      <c r="F963" s="24">
        <v>0</v>
      </c>
      <c r="G963" s="24">
        <v>0</v>
      </c>
      <c r="H963" s="24">
        <v>0</v>
      </c>
      <c r="I963" s="24">
        <v>0</v>
      </c>
      <c r="J963" s="24">
        <v>0</v>
      </c>
      <c r="K963" s="24">
        <f t="shared" si="28"/>
        <v>0</v>
      </c>
      <c r="L963" s="24">
        <f t="shared" si="29"/>
        <v>0</v>
      </c>
      <c r="N963" s="26" t="s">
        <v>1824</v>
      </c>
      <c r="O963" t="s">
        <v>22</v>
      </c>
    </row>
    <row r="964" spans="2:15" ht="13" x14ac:dyDescent="0.15">
      <c r="B964" s="26"/>
      <c r="C964" s="26"/>
      <c r="D964" s="26"/>
      <c r="E964" s="26" t="s">
        <v>950</v>
      </c>
      <c r="F964" s="24">
        <v>0</v>
      </c>
      <c r="G964" s="24">
        <v>0</v>
      </c>
      <c r="H964" s="24">
        <v>0</v>
      </c>
      <c r="I964" s="24">
        <v>0</v>
      </c>
      <c r="J964" s="24">
        <v>0</v>
      </c>
      <c r="K964" s="24">
        <f t="shared" si="28"/>
        <v>0</v>
      </c>
      <c r="L964" s="24">
        <f t="shared" si="29"/>
        <v>0</v>
      </c>
      <c r="N964" s="26" t="s">
        <v>1825</v>
      </c>
      <c r="O964" t="s">
        <v>22</v>
      </c>
    </row>
    <row r="965" spans="2:15" ht="13" x14ac:dyDescent="0.15">
      <c r="B965" s="26"/>
      <c r="C965" s="26"/>
      <c r="D965" s="26"/>
      <c r="E965" s="26" t="s">
        <v>950</v>
      </c>
      <c r="F965" s="24">
        <v>0</v>
      </c>
      <c r="G965" s="24">
        <v>0</v>
      </c>
      <c r="H965" s="24">
        <v>0</v>
      </c>
      <c r="I965" s="24">
        <v>0</v>
      </c>
      <c r="J965" s="24">
        <v>0</v>
      </c>
      <c r="K965" s="24">
        <f t="shared" si="28"/>
        <v>0</v>
      </c>
      <c r="L965" s="24">
        <f t="shared" si="29"/>
        <v>0</v>
      </c>
      <c r="N965" s="26" t="s">
        <v>1826</v>
      </c>
      <c r="O965" t="s">
        <v>22</v>
      </c>
    </row>
    <row r="966" spans="2:15" ht="13" x14ac:dyDescent="0.15">
      <c r="B966" s="26"/>
      <c r="C966" s="26"/>
      <c r="D966" s="26"/>
      <c r="E966" s="26" t="s">
        <v>950</v>
      </c>
      <c r="F966" s="24">
        <v>0</v>
      </c>
      <c r="G966" s="24">
        <v>0</v>
      </c>
      <c r="H966" s="24">
        <v>0</v>
      </c>
      <c r="I966" s="24">
        <v>0</v>
      </c>
      <c r="J966" s="24">
        <v>0</v>
      </c>
      <c r="K966" s="24">
        <f t="shared" si="28"/>
        <v>0</v>
      </c>
      <c r="L966" s="24">
        <f t="shared" si="29"/>
        <v>0</v>
      </c>
      <c r="N966" s="26" t="s">
        <v>1827</v>
      </c>
      <c r="O966" t="s">
        <v>22</v>
      </c>
    </row>
    <row r="967" spans="2:15" ht="13" x14ac:dyDescent="0.15">
      <c r="B967" s="26"/>
      <c r="C967" s="26"/>
      <c r="D967" s="26"/>
      <c r="E967" s="26" t="s">
        <v>950</v>
      </c>
      <c r="F967" s="24">
        <v>0</v>
      </c>
      <c r="G967" s="24">
        <v>0</v>
      </c>
      <c r="H967" s="24">
        <v>0</v>
      </c>
      <c r="I967" s="24">
        <v>0</v>
      </c>
      <c r="J967" s="24">
        <v>0</v>
      </c>
      <c r="K967" s="24">
        <f t="shared" si="28"/>
        <v>0</v>
      </c>
      <c r="L967" s="24">
        <f t="shared" si="29"/>
        <v>0</v>
      </c>
      <c r="N967" s="26" t="s">
        <v>1828</v>
      </c>
      <c r="O967" t="s">
        <v>22</v>
      </c>
    </row>
    <row r="968" spans="2:15" ht="13" x14ac:dyDescent="0.15">
      <c r="B968" s="26"/>
      <c r="C968" s="26"/>
      <c r="D968" s="26"/>
      <c r="E968" s="26" t="s">
        <v>950</v>
      </c>
      <c r="F968" s="24">
        <v>0</v>
      </c>
      <c r="G968" s="24">
        <v>0</v>
      </c>
      <c r="H968" s="24">
        <v>0</v>
      </c>
      <c r="I968" s="24">
        <v>0</v>
      </c>
      <c r="J968" s="24">
        <v>0</v>
      </c>
      <c r="K968" s="24">
        <f t="shared" si="28"/>
        <v>0</v>
      </c>
      <c r="L968" s="24">
        <f t="shared" si="29"/>
        <v>0</v>
      </c>
      <c r="N968" s="26" t="s">
        <v>1829</v>
      </c>
      <c r="O968" t="s">
        <v>22</v>
      </c>
    </row>
    <row r="969" spans="2:15" ht="13" x14ac:dyDescent="0.15">
      <c r="B969" s="26"/>
      <c r="C969" s="26"/>
      <c r="D969" s="26"/>
      <c r="E969" s="26" t="s">
        <v>950</v>
      </c>
      <c r="F969" s="24">
        <v>0</v>
      </c>
      <c r="G969" s="24">
        <v>0</v>
      </c>
      <c r="H969" s="24">
        <v>0</v>
      </c>
      <c r="I969" s="24">
        <v>0</v>
      </c>
      <c r="J969" s="24">
        <v>0</v>
      </c>
      <c r="K969" s="24">
        <f t="shared" si="28"/>
        <v>0</v>
      </c>
      <c r="L969" s="24">
        <f t="shared" si="29"/>
        <v>0</v>
      </c>
      <c r="N969" s="26" t="s">
        <v>1830</v>
      </c>
      <c r="O969" t="s">
        <v>22</v>
      </c>
    </row>
    <row r="970" spans="2:15" ht="13" x14ac:dyDescent="0.15">
      <c r="B970" s="26"/>
      <c r="C970" s="26"/>
      <c r="D970" s="26"/>
      <c r="E970" s="26" t="s">
        <v>950</v>
      </c>
      <c r="F970" s="24">
        <v>0</v>
      </c>
      <c r="G970" s="24">
        <v>0</v>
      </c>
      <c r="H970" s="24">
        <v>0</v>
      </c>
      <c r="I970" s="24">
        <v>0</v>
      </c>
      <c r="J970" s="24">
        <v>0</v>
      </c>
      <c r="K970" s="24">
        <f t="shared" si="28"/>
        <v>0</v>
      </c>
      <c r="L970" s="24">
        <f t="shared" si="29"/>
        <v>0</v>
      </c>
      <c r="N970" s="26" t="s">
        <v>1831</v>
      </c>
      <c r="O970" t="s">
        <v>22</v>
      </c>
    </row>
    <row r="971" spans="2:15" ht="13" x14ac:dyDescent="0.15">
      <c r="B971" s="26"/>
      <c r="C971" s="26"/>
      <c r="D971" s="26"/>
      <c r="E971" s="26" t="s">
        <v>950</v>
      </c>
      <c r="F971" s="24">
        <v>0</v>
      </c>
      <c r="G971" s="24">
        <v>0</v>
      </c>
      <c r="H971" s="24">
        <v>0</v>
      </c>
      <c r="I971" s="24">
        <v>0</v>
      </c>
      <c r="J971" s="24">
        <v>0</v>
      </c>
      <c r="K971" s="24">
        <f t="shared" si="28"/>
        <v>0</v>
      </c>
      <c r="L971" s="24">
        <f t="shared" si="29"/>
        <v>0</v>
      </c>
      <c r="N971" s="26" t="s">
        <v>1832</v>
      </c>
      <c r="O971" t="s">
        <v>22</v>
      </c>
    </row>
    <row r="972" spans="2:15" ht="13" x14ac:dyDescent="0.15">
      <c r="B972" s="26"/>
      <c r="C972" s="26"/>
      <c r="D972" s="26"/>
      <c r="E972" s="26" t="s">
        <v>950</v>
      </c>
      <c r="F972" s="24">
        <v>0</v>
      </c>
      <c r="G972" s="24">
        <v>0</v>
      </c>
      <c r="H972" s="24">
        <v>0</v>
      </c>
      <c r="I972" s="24">
        <v>0</v>
      </c>
      <c r="J972" s="24">
        <v>0</v>
      </c>
      <c r="K972" s="24">
        <f t="shared" si="28"/>
        <v>0</v>
      </c>
      <c r="L972" s="24">
        <f t="shared" si="29"/>
        <v>0</v>
      </c>
      <c r="N972" s="26" t="s">
        <v>1833</v>
      </c>
      <c r="O972" t="s">
        <v>22</v>
      </c>
    </row>
    <row r="973" spans="2:15" ht="13" x14ac:dyDescent="0.15">
      <c r="B973" s="26"/>
      <c r="C973" s="26"/>
      <c r="D973" s="26"/>
      <c r="E973" s="26" t="s">
        <v>950</v>
      </c>
      <c r="F973" s="24">
        <v>0</v>
      </c>
      <c r="G973" s="24">
        <v>0</v>
      </c>
      <c r="H973" s="24">
        <v>0</v>
      </c>
      <c r="I973" s="24">
        <v>0</v>
      </c>
      <c r="J973" s="24">
        <v>0</v>
      </c>
      <c r="K973" s="24">
        <f t="shared" ref="K973:K1036" si="30">J973- H973</f>
        <v>0</v>
      </c>
      <c r="L973" s="24">
        <f t="shared" ref="L973:L1036" si="31">IF(H973&lt;&gt;0, ((J973-H973)/H973)*100, 0)</f>
        <v>0</v>
      </c>
      <c r="N973" s="26" t="s">
        <v>1834</v>
      </c>
      <c r="O973" t="s">
        <v>22</v>
      </c>
    </row>
    <row r="974" spans="2:15" ht="13" x14ac:dyDescent="0.15">
      <c r="B974" s="26"/>
      <c r="C974" s="26"/>
      <c r="D974" s="26"/>
      <c r="E974" s="26" t="s">
        <v>950</v>
      </c>
      <c r="F974" s="24">
        <v>0</v>
      </c>
      <c r="G974" s="24">
        <v>0</v>
      </c>
      <c r="H974" s="24">
        <v>0</v>
      </c>
      <c r="I974" s="24">
        <v>0</v>
      </c>
      <c r="J974" s="24">
        <v>0</v>
      </c>
      <c r="K974" s="24">
        <f t="shared" si="30"/>
        <v>0</v>
      </c>
      <c r="L974" s="24">
        <f t="shared" si="31"/>
        <v>0</v>
      </c>
      <c r="N974" s="26" t="s">
        <v>1835</v>
      </c>
      <c r="O974" t="s">
        <v>22</v>
      </c>
    </row>
    <row r="975" spans="2:15" ht="13" x14ac:dyDescent="0.15">
      <c r="B975" s="26"/>
      <c r="C975" s="26"/>
      <c r="D975" s="26"/>
      <c r="E975" s="26" t="s">
        <v>950</v>
      </c>
      <c r="F975" s="24">
        <v>0</v>
      </c>
      <c r="G975" s="24">
        <v>0</v>
      </c>
      <c r="H975" s="24">
        <v>0</v>
      </c>
      <c r="I975" s="24">
        <v>0</v>
      </c>
      <c r="J975" s="24">
        <v>0</v>
      </c>
      <c r="K975" s="24">
        <f t="shared" si="30"/>
        <v>0</v>
      </c>
      <c r="L975" s="24">
        <f t="shared" si="31"/>
        <v>0</v>
      </c>
      <c r="N975" s="26" t="s">
        <v>1836</v>
      </c>
      <c r="O975" t="s">
        <v>22</v>
      </c>
    </row>
    <row r="976" spans="2:15" ht="13" x14ac:dyDescent="0.15">
      <c r="B976" s="26"/>
      <c r="C976" s="26"/>
      <c r="D976" s="26"/>
      <c r="E976" s="26" t="s">
        <v>950</v>
      </c>
      <c r="F976" s="24">
        <v>0</v>
      </c>
      <c r="G976" s="24">
        <v>0</v>
      </c>
      <c r="H976" s="24">
        <v>0</v>
      </c>
      <c r="I976" s="24">
        <v>0</v>
      </c>
      <c r="J976" s="24">
        <v>0</v>
      </c>
      <c r="K976" s="24">
        <f t="shared" si="30"/>
        <v>0</v>
      </c>
      <c r="L976" s="24">
        <f t="shared" si="31"/>
        <v>0</v>
      </c>
      <c r="N976" s="26" t="s">
        <v>1837</v>
      </c>
      <c r="O976" t="s">
        <v>22</v>
      </c>
    </row>
    <row r="977" spans="2:15" ht="13" x14ac:dyDescent="0.15">
      <c r="B977" s="26"/>
      <c r="C977" s="26"/>
      <c r="D977" s="26"/>
      <c r="E977" s="26" t="s">
        <v>950</v>
      </c>
      <c r="F977" s="24">
        <v>0</v>
      </c>
      <c r="G977" s="24">
        <v>0</v>
      </c>
      <c r="H977" s="24">
        <v>0</v>
      </c>
      <c r="I977" s="24">
        <v>0</v>
      </c>
      <c r="J977" s="24">
        <v>0</v>
      </c>
      <c r="K977" s="24">
        <f t="shared" si="30"/>
        <v>0</v>
      </c>
      <c r="L977" s="24">
        <f t="shared" si="31"/>
        <v>0</v>
      </c>
      <c r="N977" s="26" t="s">
        <v>1838</v>
      </c>
      <c r="O977" t="s">
        <v>22</v>
      </c>
    </row>
    <row r="978" spans="2:15" ht="13" x14ac:dyDescent="0.15">
      <c r="B978" s="26"/>
      <c r="C978" s="26"/>
      <c r="D978" s="26"/>
      <c r="E978" s="26" t="s">
        <v>950</v>
      </c>
      <c r="F978" s="24">
        <v>0</v>
      </c>
      <c r="G978" s="24">
        <v>0</v>
      </c>
      <c r="H978" s="24">
        <v>0</v>
      </c>
      <c r="I978" s="24">
        <v>0</v>
      </c>
      <c r="J978" s="24">
        <v>0</v>
      </c>
      <c r="K978" s="24">
        <f t="shared" si="30"/>
        <v>0</v>
      </c>
      <c r="L978" s="24">
        <f t="shared" si="31"/>
        <v>0</v>
      </c>
      <c r="N978" s="26" t="s">
        <v>1839</v>
      </c>
      <c r="O978" t="s">
        <v>22</v>
      </c>
    </row>
    <row r="979" spans="2:15" ht="13" x14ac:dyDescent="0.15">
      <c r="B979" s="26"/>
      <c r="C979" s="26"/>
      <c r="D979" s="26"/>
      <c r="E979" s="26" t="s">
        <v>950</v>
      </c>
      <c r="F979" s="24">
        <v>0</v>
      </c>
      <c r="G979" s="24">
        <v>0</v>
      </c>
      <c r="H979" s="24">
        <v>0</v>
      </c>
      <c r="I979" s="24">
        <v>0</v>
      </c>
      <c r="J979" s="24">
        <v>0</v>
      </c>
      <c r="K979" s="24">
        <f t="shared" si="30"/>
        <v>0</v>
      </c>
      <c r="L979" s="24">
        <f t="shared" si="31"/>
        <v>0</v>
      </c>
      <c r="N979" s="26" t="s">
        <v>1840</v>
      </c>
      <c r="O979" t="s">
        <v>22</v>
      </c>
    </row>
    <row r="980" spans="2:15" ht="13" x14ac:dyDescent="0.15">
      <c r="B980" s="26"/>
      <c r="C980" s="26"/>
      <c r="D980" s="26"/>
      <c r="E980" s="26" t="s">
        <v>950</v>
      </c>
      <c r="F980" s="24">
        <v>0</v>
      </c>
      <c r="G980" s="24">
        <v>0</v>
      </c>
      <c r="H980" s="24">
        <v>0</v>
      </c>
      <c r="I980" s="24">
        <v>0</v>
      </c>
      <c r="J980" s="24">
        <v>0</v>
      </c>
      <c r="K980" s="24">
        <f t="shared" si="30"/>
        <v>0</v>
      </c>
      <c r="L980" s="24">
        <f t="shared" si="31"/>
        <v>0</v>
      </c>
      <c r="N980" s="26" t="s">
        <v>1841</v>
      </c>
      <c r="O980" t="s">
        <v>22</v>
      </c>
    </row>
    <row r="981" spans="2:15" ht="13" x14ac:dyDescent="0.15">
      <c r="B981" s="26"/>
      <c r="C981" s="26"/>
      <c r="D981" s="26"/>
      <c r="E981" s="26" t="s">
        <v>950</v>
      </c>
      <c r="F981" s="24">
        <v>0</v>
      </c>
      <c r="G981" s="24">
        <v>0</v>
      </c>
      <c r="H981" s="24">
        <v>0</v>
      </c>
      <c r="I981" s="24">
        <v>0</v>
      </c>
      <c r="J981" s="24">
        <v>0</v>
      </c>
      <c r="K981" s="24">
        <f t="shared" si="30"/>
        <v>0</v>
      </c>
      <c r="L981" s="24">
        <f t="shared" si="31"/>
        <v>0</v>
      </c>
      <c r="N981" s="26" t="s">
        <v>1842</v>
      </c>
      <c r="O981" t="s">
        <v>22</v>
      </c>
    </row>
    <row r="982" spans="2:15" ht="13" x14ac:dyDescent="0.15">
      <c r="B982" s="26"/>
      <c r="C982" s="26"/>
      <c r="D982" s="26"/>
      <c r="E982" s="26" t="s">
        <v>950</v>
      </c>
      <c r="F982" s="24">
        <v>0</v>
      </c>
      <c r="G982" s="24">
        <v>0</v>
      </c>
      <c r="H982" s="24">
        <v>0</v>
      </c>
      <c r="I982" s="24">
        <v>0</v>
      </c>
      <c r="J982" s="24">
        <v>0</v>
      </c>
      <c r="K982" s="24">
        <f t="shared" si="30"/>
        <v>0</v>
      </c>
      <c r="L982" s="24">
        <f t="shared" si="31"/>
        <v>0</v>
      </c>
      <c r="N982" s="26" t="s">
        <v>1843</v>
      </c>
      <c r="O982" t="s">
        <v>22</v>
      </c>
    </row>
    <row r="983" spans="2:15" ht="13" x14ac:dyDescent="0.15">
      <c r="B983" s="26"/>
      <c r="C983" s="26"/>
      <c r="D983" s="26"/>
      <c r="E983" s="26" t="s">
        <v>950</v>
      </c>
      <c r="F983" s="24">
        <v>0</v>
      </c>
      <c r="G983" s="24">
        <v>0</v>
      </c>
      <c r="H983" s="24">
        <v>0</v>
      </c>
      <c r="I983" s="24">
        <v>0</v>
      </c>
      <c r="J983" s="24">
        <v>0</v>
      </c>
      <c r="K983" s="24">
        <f t="shared" si="30"/>
        <v>0</v>
      </c>
      <c r="L983" s="24">
        <f t="shared" si="31"/>
        <v>0</v>
      </c>
      <c r="N983" s="26" t="s">
        <v>1844</v>
      </c>
      <c r="O983" t="s">
        <v>22</v>
      </c>
    </row>
    <row r="984" spans="2:15" ht="13" x14ac:dyDescent="0.15">
      <c r="B984" s="26"/>
      <c r="C984" s="26"/>
      <c r="D984" s="26"/>
      <c r="E984" s="26" t="s">
        <v>950</v>
      </c>
      <c r="F984" s="24">
        <v>0</v>
      </c>
      <c r="G984" s="24">
        <v>0</v>
      </c>
      <c r="H984" s="24">
        <v>0</v>
      </c>
      <c r="I984" s="24">
        <v>0</v>
      </c>
      <c r="J984" s="24">
        <v>0</v>
      </c>
      <c r="K984" s="24">
        <f t="shared" si="30"/>
        <v>0</v>
      </c>
      <c r="L984" s="24">
        <f t="shared" si="31"/>
        <v>0</v>
      </c>
      <c r="N984" s="26" t="s">
        <v>1845</v>
      </c>
      <c r="O984" t="s">
        <v>22</v>
      </c>
    </row>
    <row r="985" spans="2:15" ht="13" x14ac:dyDescent="0.15">
      <c r="B985" s="26"/>
      <c r="C985" s="26"/>
      <c r="D985" s="26"/>
      <c r="E985" s="26" t="s">
        <v>950</v>
      </c>
      <c r="F985" s="24">
        <v>0</v>
      </c>
      <c r="G985" s="24">
        <v>0</v>
      </c>
      <c r="H985" s="24">
        <v>0</v>
      </c>
      <c r="I985" s="24">
        <v>0</v>
      </c>
      <c r="J985" s="24">
        <v>0</v>
      </c>
      <c r="K985" s="24">
        <f t="shared" si="30"/>
        <v>0</v>
      </c>
      <c r="L985" s="24">
        <f t="shared" si="31"/>
        <v>0</v>
      </c>
      <c r="N985" s="26" t="s">
        <v>1846</v>
      </c>
      <c r="O985" t="s">
        <v>22</v>
      </c>
    </row>
    <row r="986" spans="2:15" ht="13" x14ac:dyDescent="0.15">
      <c r="B986" s="25"/>
      <c r="C986" s="25"/>
      <c r="D986" s="25" t="s">
        <v>1848</v>
      </c>
      <c r="E986" s="25"/>
      <c r="F986" s="23">
        <v>0</v>
      </c>
      <c r="G986" s="23">
        <v>0</v>
      </c>
      <c r="H986" s="23">
        <v>0</v>
      </c>
      <c r="I986" s="23">
        <v>0</v>
      </c>
      <c r="J986" s="23">
        <v>0</v>
      </c>
      <c r="K986" s="23">
        <f t="shared" si="30"/>
        <v>0</v>
      </c>
      <c r="L986" s="23">
        <f t="shared" si="31"/>
        <v>0</v>
      </c>
      <c r="N986" s="25" t="s">
        <v>1847</v>
      </c>
      <c r="O986"/>
    </row>
    <row r="987" spans="2:15" ht="13" x14ac:dyDescent="0.15">
      <c r="B987" s="26"/>
      <c r="C987" s="26"/>
      <c r="D987" s="26"/>
      <c r="E987" s="26" t="s">
        <v>1850</v>
      </c>
      <c r="F987" s="24">
        <v>0</v>
      </c>
      <c r="G987" s="24">
        <v>0</v>
      </c>
      <c r="H987" s="24">
        <v>0</v>
      </c>
      <c r="I987" s="24">
        <v>0</v>
      </c>
      <c r="J987" s="24">
        <v>0</v>
      </c>
      <c r="K987" s="24">
        <f t="shared" si="30"/>
        <v>0</v>
      </c>
      <c r="L987" s="24">
        <f t="shared" si="31"/>
        <v>0</v>
      </c>
      <c r="N987" s="26" t="s">
        <v>1849</v>
      </c>
      <c r="O987" t="s">
        <v>22</v>
      </c>
    </row>
    <row r="988" spans="2:15" ht="13" x14ac:dyDescent="0.15">
      <c r="B988" s="25"/>
      <c r="C988" s="25"/>
      <c r="D988" s="25" t="s">
        <v>1852</v>
      </c>
      <c r="E988" s="25"/>
      <c r="F988" s="23">
        <v>0</v>
      </c>
      <c r="G988" s="23">
        <v>0</v>
      </c>
      <c r="H988" s="23">
        <v>0</v>
      </c>
      <c r="I988" s="23">
        <v>0</v>
      </c>
      <c r="J988" s="23">
        <v>0</v>
      </c>
      <c r="K988" s="23">
        <f t="shared" si="30"/>
        <v>0</v>
      </c>
      <c r="L988" s="23">
        <f t="shared" si="31"/>
        <v>0</v>
      </c>
      <c r="N988" s="25" t="s">
        <v>1851</v>
      </c>
      <c r="O988"/>
    </row>
    <row r="989" spans="2:15" ht="13" x14ac:dyDescent="0.15">
      <c r="B989" s="26"/>
      <c r="C989" s="26"/>
      <c r="D989" s="26"/>
      <c r="E989" s="26" t="s">
        <v>1854</v>
      </c>
      <c r="F989" s="24">
        <v>0</v>
      </c>
      <c r="G989" s="24">
        <v>0</v>
      </c>
      <c r="H989" s="24">
        <v>0</v>
      </c>
      <c r="I989" s="24">
        <v>0</v>
      </c>
      <c r="J989" s="24">
        <v>0</v>
      </c>
      <c r="K989" s="24">
        <f t="shared" si="30"/>
        <v>0</v>
      </c>
      <c r="L989" s="24">
        <f t="shared" si="31"/>
        <v>0</v>
      </c>
      <c r="N989" s="26" t="s">
        <v>1853</v>
      </c>
      <c r="O989" t="s">
        <v>22</v>
      </c>
    </row>
    <row r="990" spans="2:15" ht="13" x14ac:dyDescent="0.15">
      <c r="B990" s="26"/>
      <c r="C990" s="26"/>
      <c r="D990" s="26"/>
      <c r="E990" s="26" t="s">
        <v>950</v>
      </c>
      <c r="F990" s="24">
        <v>0</v>
      </c>
      <c r="G990" s="24">
        <v>0</v>
      </c>
      <c r="H990" s="24">
        <v>0</v>
      </c>
      <c r="I990" s="24">
        <v>0</v>
      </c>
      <c r="J990" s="24">
        <v>0</v>
      </c>
      <c r="K990" s="24">
        <f t="shared" si="30"/>
        <v>0</v>
      </c>
      <c r="L990" s="24">
        <f t="shared" si="31"/>
        <v>0</v>
      </c>
      <c r="N990" s="26" t="s">
        <v>1855</v>
      </c>
      <c r="O990" t="s">
        <v>22</v>
      </c>
    </row>
    <row r="991" spans="2:15" ht="13" x14ac:dyDescent="0.15">
      <c r="B991" s="26"/>
      <c r="C991" s="26"/>
      <c r="D991" s="26"/>
      <c r="E991" s="26" t="s">
        <v>950</v>
      </c>
      <c r="F991" s="24">
        <v>0</v>
      </c>
      <c r="G991" s="24">
        <v>0</v>
      </c>
      <c r="H991" s="24">
        <v>0</v>
      </c>
      <c r="I991" s="24">
        <v>0</v>
      </c>
      <c r="J991" s="24">
        <v>0</v>
      </c>
      <c r="K991" s="24">
        <f t="shared" si="30"/>
        <v>0</v>
      </c>
      <c r="L991" s="24">
        <f t="shared" si="31"/>
        <v>0</v>
      </c>
      <c r="N991" s="26" t="s">
        <v>1856</v>
      </c>
      <c r="O991" t="s">
        <v>22</v>
      </c>
    </row>
    <row r="992" spans="2:15" ht="13" x14ac:dyDescent="0.15">
      <c r="B992" s="26"/>
      <c r="C992" s="26"/>
      <c r="D992" s="26"/>
      <c r="E992" s="26" t="s">
        <v>950</v>
      </c>
      <c r="F992" s="24">
        <v>0</v>
      </c>
      <c r="G992" s="24">
        <v>0</v>
      </c>
      <c r="H992" s="24">
        <v>0</v>
      </c>
      <c r="I992" s="24">
        <v>0</v>
      </c>
      <c r="J992" s="24">
        <v>0</v>
      </c>
      <c r="K992" s="24">
        <f t="shared" si="30"/>
        <v>0</v>
      </c>
      <c r="L992" s="24">
        <f t="shared" si="31"/>
        <v>0</v>
      </c>
      <c r="N992" s="26" t="s">
        <v>1857</v>
      </c>
      <c r="O992" t="s">
        <v>22</v>
      </c>
    </row>
    <row r="993" spans="2:15" ht="13" x14ac:dyDescent="0.15">
      <c r="B993" s="26"/>
      <c r="C993" s="26"/>
      <c r="D993" s="26"/>
      <c r="E993" s="26" t="s">
        <v>950</v>
      </c>
      <c r="F993" s="24">
        <v>0</v>
      </c>
      <c r="G993" s="24">
        <v>0</v>
      </c>
      <c r="H993" s="24">
        <v>0</v>
      </c>
      <c r="I993" s="24">
        <v>0</v>
      </c>
      <c r="J993" s="24">
        <v>0</v>
      </c>
      <c r="K993" s="24">
        <f t="shared" si="30"/>
        <v>0</v>
      </c>
      <c r="L993" s="24">
        <f t="shared" si="31"/>
        <v>0</v>
      </c>
      <c r="N993" s="26" t="s">
        <v>1858</v>
      </c>
      <c r="O993" t="s">
        <v>22</v>
      </c>
    </row>
    <row r="994" spans="2:15" ht="13" x14ac:dyDescent="0.15">
      <c r="B994" s="26"/>
      <c r="C994" s="26"/>
      <c r="D994" s="26"/>
      <c r="E994" s="26" t="s">
        <v>950</v>
      </c>
      <c r="F994" s="24">
        <v>0</v>
      </c>
      <c r="G994" s="24">
        <v>0</v>
      </c>
      <c r="H994" s="24">
        <v>0</v>
      </c>
      <c r="I994" s="24">
        <v>0</v>
      </c>
      <c r="J994" s="24">
        <v>0</v>
      </c>
      <c r="K994" s="24">
        <f t="shared" si="30"/>
        <v>0</v>
      </c>
      <c r="L994" s="24">
        <f t="shared" si="31"/>
        <v>0</v>
      </c>
      <c r="N994" s="26" t="s">
        <v>1859</v>
      </c>
      <c r="O994" t="s">
        <v>22</v>
      </c>
    </row>
    <row r="995" spans="2:15" ht="13" x14ac:dyDescent="0.15">
      <c r="B995" s="26"/>
      <c r="C995" s="26"/>
      <c r="D995" s="26"/>
      <c r="E995" s="26" t="s">
        <v>950</v>
      </c>
      <c r="F995" s="24">
        <v>0</v>
      </c>
      <c r="G995" s="24">
        <v>0</v>
      </c>
      <c r="H995" s="24">
        <v>0</v>
      </c>
      <c r="I995" s="24">
        <v>0</v>
      </c>
      <c r="J995" s="24">
        <v>0</v>
      </c>
      <c r="K995" s="24">
        <f t="shared" si="30"/>
        <v>0</v>
      </c>
      <c r="L995" s="24">
        <f t="shared" si="31"/>
        <v>0</v>
      </c>
      <c r="N995" s="26" t="s">
        <v>1860</v>
      </c>
      <c r="O995" t="s">
        <v>22</v>
      </c>
    </row>
    <row r="996" spans="2:15" ht="13" x14ac:dyDescent="0.15">
      <c r="B996" s="26"/>
      <c r="C996" s="26"/>
      <c r="D996" s="26"/>
      <c r="E996" s="26" t="s">
        <v>950</v>
      </c>
      <c r="F996" s="24">
        <v>0</v>
      </c>
      <c r="G996" s="24">
        <v>0</v>
      </c>
      <c r="H996" s="24">
        <v>0</v>
      </c>
      <c r="I996" s="24">
        <v>0</v>
      </c>
      <c r="J996" s="24">
        <v>0</v>
      </c>
      <c r="K996" s="24">
        <f t="shared" si="30"/>
        <v>0</v>
      </c>
      <c r="L996" s="24">
        <f t="shared" si="31"/>
        <v>0</v>
      </c>
      <c r="N996" s="26" t="s">
        <v>1861</v>
      </c>
      <c r="O996" t="s">
        <v>22</v>
      </c>
    </row>
    <row r="997" spans="2:15" ht="13" x14ac:dyDescent="0.15">
      <c r="B997" s="26"/>
      <c r="C997" s="26"/>
      <c r="D997" s="26"/>
      <c r="E997" s="26" t="s">
        <v>950</v>
      </c>
      <c r="F997" s="24">
        <v>0</v>
      </c>
      <c r="G997" s="24">
        <v>0</v>
      </c>
      <c r="H997" s="24">
        <v>0</v>
      </c>
      <c r="I997" s="24">
        <v>0</v>
      </c>
      <c r="J997" s="24">
        <v>0</v>
      </c>
      <c r="K997" s="24">
        <f t="shared" si="30"/>
        <v>0</v>
      </c>
      <c r="L997" s="24">
        <f t="shared" si="31"/>
        <v>0</v>
      </c>
      <c r="N997" s="26" t="s">
        <v>1862</v>
      </c>
      <c r="O997" t="s">
        <v>22</v>
      </c>
    </row>
    <row r="998" spans="2:15" ht="13" x14ac:dyDescent="0.15">
      <c r="B998" s="26"/>
      <c r="C998" s="26"/>
      <c r="D998" s="26"/>
      <c r="E998" s="26" t="s">
        <v>950</v>
      </c>
      <c r="F998" s="24">
        <v>0</v>
      </c>
      <c r="G998" s="24">
        <v>0</v>
      </c>
      <c r="H998" s="24">
        <v>0</v>
      </c>
      <c r="I998" s="24">
        <v>0</v>
      </c>
      <c r="J998" s="24">
        <v>0</v>
      </c>
      <c r="K998" s="24">
        <f t="shared" si="30"/>
        <v>0</v>
      </c>
      <c r="L998" s="24">
        <f t="shared" si="31"/>
        <v>0</v>
      </c>
      <c r="N998" s="26" t="s">
        <v>1863</v>
      </c>
      <c r="O998" t="s">
        <v>22</v>
      </c>
    </row>
    <row r="999" spans="2:15" ht="13" x14ac:dyDescent="0.15">
      <c r="B999" s="26"/>
      <c r="C999" s="26"/>
      <c r="D999" s="26"/>
      <c r="E999" s="26" t="s">
        <v>950</v>
      </c>
      <c r="F999" s="24">
        <v>0</v>
      </c>
      <c r="G999" s="24">
        <v>0</v>
      </c>
      <c r="H999" s="24">
        <v>0</v>
      </c>
      <c r="I999" s="24">
        <v>0</v>
      </c>
      <c r="J999" s="24">
        <v>0</v>
      </c>
      <c r="K999" s="24">
        <f t="shared" si="30"/>
        <v>0</v>
      </c>
      <c r="L999" s="24">
        <f t="shared" si="31"/>
        <v>0</v>
      </c>
      <c r="N999" s="26" t="s">
        <v>1864</v>
      </c>
      <c r="O999" t="s">
        <v>22</v>
      </c>
    </row>
    <row r="1000" spans="2:15" ht="13" x14ac:dyDescent="0.15">
      <c r="B1000" s="26"/>
      <c r="C1000" s="26"/>
      <c r="D1000" s="26"/>
      <c r="E1000" s="26" t="s">
        <v>950</v>
      </c>
      <c r="F1000" s="24">
        <v>0</v>
      </c>
      <c r="G1000" s="24">
        <v>0</v>
      </c>
      <c r="H1000" s="24">
        <v>0</v>
      </c>
      <c r="I1000" s="24">
        <v>0</v>
      </c>
      <c r="J1000" s="24">
        <v>0</v>
      </c>
      <c r="K1000" s="24">
        <f t="shared" si="30"/>
        <v>0</v>
      </c>
      <c r="L1000" s="24">
        <f t="shared" si="31"/>
        <v>0</v>
      </c>
      <c r="N1000" s="26" t="s">
        <v>1865</v>
      </c>
      <c r="O1000" t="s">
        <v>22</v>
      </c>
    </row>
    <row r="1001" spans="2:15" ht="13" x14ac:dyDescent="0.15">
      <c r="B1001" s="26"/>
      <c r="C1001" s="26"/>
      <c r="D1001" s="26"/>
      <c r="E1001" s="26" t="s">
        <v>950</v>
      </c>
      <c r="F1001" s="24">
        <v>0</v>
      </c>
      <c r="G1001" s="24">
        <v>0</v>
      </c>
      <c r="H1001" s="24">
        <v>0</v>
      </c>
      <c r="I1001" s="24">
        <v>0</v>
      </c>
      <c r="J1001" s="24">
        <v>0</v>
      </c>
      <c r="K1001" s="24">
        <f t="shared" si="30"/>
        <v>0</v>
      </c>
      <c r="L1001" s="24">
        <f t="shared" si="31"/>
        <v>0</v>
      </c>
      <c r="N1001" s="26" t="s">
        <v>1866</v>
      </c>
      <c r="O1001" t="s">
        <v>22</v>
      </c>
    </row>
    <row r="1002" spans="2:15" ht="13" x14ac:dyDescent="0.15">
      <c r="B1002" s="26"/>
      <c r="C1002" s="26"/>
      <c r="D1002" s="26"/>
      <c r="E1002" s="26" t="s">
        <v>950</v>
      </c>
      <c r="F1002" s="24">
        <v>0</v>
      </c>
      <c r="G1002" s="24">
        <v>0</v>
      </c>
      <c r="H1002" s="24">
        <v>0</v>
      </c>
      <c r="I1002" s="24">
        <v>0</v>
      </c>
      <c r="J1002" s="24">
        <v>0</v>
      </c>
      <c r="K1002" s="24">
        <f t="shared" si="30"/>
        <v>0</v>
      </c>
      <c r="L1002" s="24">
        <f t="shared" si="31"/>
        <v>0</v>
      </c>
      <c r="N1002" s="26" t="s">
        <v>1867</v>
      </c>
      <c r="O1002" t="s">
        <v>22</v>
      </c>
    </row>
    <row r="1003" spans="2:15" ht="13" x14ac:dyDescent="0.15">
      <c r="B1003" s="26"/>
      <c r="C1003" s="26"/>
      <c r="D1003" s="26"/>
      <c r="E1003" s="26" t="s">
        <v>950</v>
      </c>
      <c r="F1003" s="24">
        <v>0</v>
      </c>
      <c r="G1003" s="24">
        <v>0</v>
      </c>
      <c r="H1003" s="24">
        <v>0</v>
      </c>
      <c r="I1003" s="24">
        <v>0</v>
      </c>
      <c r="J1003" s="24">
        <v>0</v>
      </c>
      <c r="K1003" s="24">
        <f t="shared" si="30"/>
        <v>0</v>
      </c>
      <c r="L1003" s="24">
        <f t="shared" si="31"/>
        <v>0</v>
      </c>
      <c r="N1003" s="26" t="s">
        <v>1868</v>
      </c>
      <c r="O1003" t="s">
        <v>22</v>
      </c>
    </row>
    <row r="1004" spans="2:15" ht="13" x14ac:dyDescent="0.15">
      <c r="B1004" s="26"/>
      <c r="C1004" s="26"/>
      <c r="D1004" s="26"/>
      <c r="E1004" s="26" t="s">
        <v>950</v>
      </c>
      <c r="F1004" s="24">
        <v>0</v>
      </c>
      <c r="G1004" s="24">
        <v>0</v>
      </c>
      <c r="H1004" s="24">
        <v>0</v>
      </c>
      <c r="I1004" s="24">
        <v>0</v>
      </c>
      <c r="J1004" s="24">
        <v>0</v>
      </c>
      <c r="K1004" s="24">
        <f t="shared" si="30"/>
        <v>0</v>
      </c>
      <c r="L1004" s="24">
        <f t="shared" si="31"/>
        <v>0</v>
      </c>
      <c r="N1004" s="26" t="s">
        <v>1869</v>
      </c>
      <c r="O1004" t="s">
        <v>22</v>
      </c>
    </row>
    <row r="1005" spans="2:15" ht="13" x14ac:dyDescent="0.15">
      <c r="B1005" s="26"/>
      <c r="C1005" s="26"/>
      <c r="D1005" s="26"/>
      <c r="E1005" s="26" t="s">
        <v>950</v>
      </c>
      <c r="F1005" s="24">
        <v>0</v>
      </c>
      <c r="G1005" s="24">
        <v>0</v>
      </c>
      <c r="H1005" s="24">
        <v>0</v>
      </c>
      <c r="I1005" s="24">
        <v>0</v>
      </c>
      <c r="J1005" s="24">
        <v>0</v>
      </c>
      <c r="K1005" s="24">
        <f t="shared" si="30"/>
        <v>0</v>
      </c>
      <c r="L1005" s="24">
        <f t="shared" si="31"/>
        <v>0</v>
      </c>
      <c r="N1005" s="26" t="s">
        <v>1870</v>
      </c>
      <c r="O1005" t="s">
        <v>22</v>
      </c>
    </row>
    <row r="1006" spans="2:15" ht="13" x14ac:dyDescent="0.15">
      <c r="B1006" s="26"/>
      <c r="C1006" s="26"/>
      <c r="D1006" s="26"/>
      <c r="E1006" s="26" t="s">
        <v>950</v>
      </c>
      <c r="F1006" s="24">
        <v>0</v>
      </c>
      <c r="G1006" s="24">
        <v>0</v>
      </c>
      <c r="H1006" s="24">
        <v>0</v>
      </c>
      <c r="I1006" s="24">
        <v>0</v>
      </c>
      <c r="J1006" s="24">
        <v>0</v>
      </c>
      <c r="K1006" s="24">
        <f t="shared" si="30"/>
        <v>0</v>
      </c>
      <c r="L1006" s="24">
        <f t="shared" si="31"/>
        <v>0</v>
      </c>
      <c r="N1006" s="26" t="s">
        <v>1871</v>
      </c>
      <c r="O1006" t="s">
        <v>22</v>
      </c>
    </row>
    <row r="1007" spans="2:15" ht="13" x14ac:dyDescent="0.15">
      <c r="B1007" s="26"/>
      <c r="C1007" s="26"/>
      <c r="D1007" s="26"/>
      <c r="E1007" s="26" t="s">
        <v>950</v>
      </c>
      <c r="F1007" s="24">
        <v>0</v>
      </c>
      <c r="G1007" s="24">
        <v>0</v>
      </c>
      <c r="H1007" s="24">
        <v>0</v>
      </c>
      <c r="I1007" s="24">
        <v>0</v>
      </c>
      <c r="J1007" s="24">
        <v>0</v>
      </c>
      <c r="K1007" s="24">
        <f t="shared" si="30"/>
        <v>0</v>
      </c>
      <c r="L1007" s="24">
        <f t="shared" si="31"/>
        <v>0</v>
      </c>
      <c r="N1007" s="26" t="s">
        <v>1872</v>
      </c>
      <c r="O1007" t="s">
        <v>22</v>
      </c>
    </row>
    <row r="1008" spans="2:15" ht="13" x14ac:dyDescent="0.15">
      <c r="B1008" s="26"/>
      <c r="C1008" s="26"/>
      <c r="D1008" s="26"/>
      <c r="E1008" s="26" t="s">
        <v>950</v>
      </c>
      <c r="F1008" s="24">
        <v>0</v>
      </c>
      <c r="G1008" s="24">
        <v>0</v>
      </c>
      <c r="H1008" s="24">
        <v>0</v>
      </c>
      <c r="I1008" s="24">
        <v>0</v>
      </c>
      <c r="J1008" s="24">
        <v>0</v>
      </c>
      <c r="K1008" s="24">
        <f t="shared" si="30"/>
        <v>0</v>
      </c>
      <c r="L1008" s="24">
        <f t="shared" si="31"/>
        <v>0</v>
      </c>
      <c r="N1008" s="26" t="s">
        <v>1873</v>
      </c>
      <c r="O1008" t="s">
        <v>22</v>
      </c>
    </row>
    <row r="1009" spans="2:15" ht="13" x14ac:dyDescent="0.15">
      <c r="B1009" s="26"/>
      <c r="C1009" s="26"/>
      <c r="D1009" s="26"/>
      <c r="E1009" s="26" t="s">
        <v>950</v>
      </c>
      <c r="F1009" s="24">
        <v>0</v>
      </c>
      <c r="G1009" s="24">
        <v>0</v>
      </c>
      <c r="H1009" s="24">
        <v>0</v>
      </c>
      <c r="I1009" s="24">
        <v>0</v>
      </c>
      <c r="J1009" s="24">
        <v>0</v>
      </c>
      <c r="K1009" s="24">
        <f t="shared" si="30"/>
        <v>0</v>
      </c>
      <c r="L1009" s="24">
        <f t="shared" si="31"/>
        <v>0</v>
      </c>
      <c r="N1009" s="26" t="s">
        <v>1874</v>
      </c>
      <c r="O1009" t="s">
        <v>22</v>
      </c>
    </row>
    <row r="1010" spans="2:15" ht="13" x14ac:dyDescent="0.15">
      <c r="B1010" s="26"/>
      <c r="C1010" s="26"/>
      <c r="D1010" s="26"/>
      <c r="E1010" s="26" t="s">
        <v>950</v>
      </c>
      <c r="F1010" s="24">
        <v>0</v>
      </c>
      <c r="G1010" s="24">
        <v>0</v>
      </c>
      <c r="H1010" s="24">
        <v>0</v>
      </c>
      <c r="I1010" s="24">
        <v>0</v>
      </c>
      <c r="J1010" s="24">
        <v>0</v>
      </c>
      <c r="K1010" s="24">
        <f t="shared" si="30"/>
        <v>0</v>
      </c>
      <c r="L1010" s="24">
        <f t="shared" si="31"/>
        <v>0</v>
      </c>
      <c r="N1010" s="26" t="s">
        <v>1875</v>
      </c>
      <c r="O1010" t="s">
        <v>22</v>
      </c>
    </row>
    <row r="1011" spans="2:15" ht="13" x14ac:dyDescent="0.15">
      <c r="B1011" s="26"/>
      <c r="C1011" s="26"/>
      <c r="D1011" s="26"/>
      <c r="E1011" s="26" t="s">
        <v>950</v>
      </c>
      <c r="F1011" s="24">
        <v>0</v>
      </c>
      <c r="G1011" s="24">
        <v>0</v>
      </c>
      <c r="H1011" s="24">
        <v>0</v>
      </c>
      <c r="I1011" s="24">
        <v>0</v>
      </c>
      <c r="J1011" s="24">
        <v>0</v>
      </c>
      <c r="K1011" s="24">
        <f t="shared" si="30"/>
        <v>0</v>
      </c>
      <c r="L1011" s="24">
        <f t="shared" si="31"/>
        <v>0</v>
      </c>
      <c r="N1011" s="26" t="s">
        <v>1876</v>
      </c>
      <c r="O1011" t="s">
        <v>22</v>
      </c>
    </row>
    <row r="1012" spans="2:15" ht="13" x14ac:dyDescent="0.15">
      <c r="B1012" s="26"/>
      <c r="C1012" s="26"/>
      <c r="D1012" s="26"/>
      <c r="E1012" s="26" t="s">
        <v>950</v>
      </c>
      <c r="F1012" s="24">
        <v>0</v>
      </c>
      <c r="G1012" s="24">
        <v>0</v>
      </c>
      <c r="H1012" s="24">
        <v>0</v>
      </c>
      <c r="I1012" s="24">
        <v>0</v>
      </c>
      <c r="J1012" s="24">
        <v>0</v>
      </c>
      <c r="K1012" s="24">
        <f t="shared" si="30"/>
        <v>0</v>
      </c>
      <c r="L1012" s="24">
        <f t="shared" si="31"/>
        <v>0</v>
      </c>
      <c r="N1012" s="26" t="s">
        <v>1877</v>
      </c>
      <c r="O1012" t="s">
        <v>22</v>
      </c>
    </row>
    <row r="1013" spans="2:15" ht="13" x14ac:dyDescent="0.15">
      <c r="B1013" s="26"/>
      <c r="C1013" s="26"/>
      <c r="D1013" s="26"/>
      <c r="E1013" s="26" t="s">
        <v>950</v>
      </c>
      <c r="F1013" s="24">
        <v>0</v>
      </c>
      <c r="G1013" s="24">
        <v>0</v>
      </c>
      <c r="H1013" s="24">
        <v>0</v>
      </c>
      <c r="I1013" s="24">
        <v>0</v>
      </c>
      <c r="J1013" s="24">
        <v>0</v>
      </c>
      <c r="K1013" s="24">
        <f t="shared" si="30"/>
        <v>0</v>
      </c>
      <c r="L1013" s="24">
        <f t="shared" si="31"/>
        <v>0</v>
      </c>
      <c r="N1013" s="26" t="s">
        <v>1878</v>
      </c>
      <c r="O1013" t="s">
        <v>22</v>
      </c>
    </row>
    <row r="1014" spans="2:15" ht="13" x14ac:dyDescent="0.15">
      <c r="B1014" s="26"/>
      <c r="C1014" s="26"/>
      <c r="D1014" s="26"/>
      <c r="E1014" s="26" t="s">
        <v>950</v>
      </c>
      <c r="F1014" s="24">
        <v>0</v>
      </c>
      <c r="G1014" s="24">
        <v>0</v>
      </c>
      <c r="H1014" s="24">
        <v>0</v>
      </c>
      <c r="I1014" s="24">
        <v>0</v>
      </c>
      <c r="J1014" s="24">
        <v>0</v>
      </c>
      <c r="K1014" s="24">
        <f t="shared" si="30"/>
        <v>0</v>
      </c>
      <c r="L1014" s="24">
        <f t="shared" si="31"/>
        <v>0</v>
      </c>
      <c r="N1014" s="26" t="s">
        <v>1879</v>
      </c>
      <c r="O1014" t="s">
        <v>22</v>
      </c>
    </row>
    <row r="1015" spans="2:15" ht="13" x14ac:dyDescent="0.15">
      <c r="B1015" s="26"/>
      <c r="C1015" s="26"/>
      <c r="D1015" s="26"/>
      <c r="E1015" s="26" t="s">
        <v>950</v>
      </c>
      <c r="F1015" s="24">
        <v>0</v>
      </c>
      <c r="G1015" s="24">
        <v>0</v>
      </c>
      <c r="H1015" s="24">
        <v>0</v>
      </c>
      <c r="I1015" s="24">
        <v>0</v>
      </c>
      <c r="J1015" s="24">
        <v>0</v>
      </c>
      <c r="K1015" s="24">
        <f t="shared" si="30"/>
        <v>0</v>
      </c>
      <c r="L1015" s="24">
        <f t="shared" si="31"/>
        <v>0</v>
      </c>
      <c r="N1015" s="26" t="s">
        <v>1880</v>
      </c>
      <c r="O1015" t="s">
        <v>22</v>
      </c>
    </row>
    <row r="1016" spans="2:15" ht="13" x14ac:dyDescent="0.15">
      <c r="B1016" s="26"/>
      <c r="C1016" s="26"/>
      <c r="D1016" s="26"/>
      <c r="E1016" s="26" t="s">
        <v>950</v>
      </c>
      <c r="F1016" s="24">
        <v>0</v>
      </c>
      <c r="G1016" s="24">
        <v>0</v>
      </c>
      <c r="H1016" s="24">
        <v>0</v>
      </c>
      <c r="I1016" s="24">
        <v>0</v>
      </c>
      <c r="J1016" s="24">
        <v>0</v>
      </c>
      <c r="K1016" s="24">
        <f t="shared" si="30"/>
        <v>0</v>
      </c>
      <c r="L1016" s="24">
        <f t="shared" si="31"/>
        <v>0</v>
      </c>
      <c r="N1016" s="26" t="s">
        <v>1881</v>
      </c>
      <c r="O1016" t="s">
        <v>22</v>
      </c>
    </row>
    <row r="1017" spans="2:15" ht="13" x14ac:dyDescent="0.15">
      <c r="B1017" s="26"/>
      <c r="C1017" s="26"/>
      <c r="D1017" s="26"/>
      <c r="E1017" s="26" t="s">
        <v>950</v>
      </c>
      <c r="F1017" s="24">
        <v>0</v>
      </c>
      <c r="G1017" s="24">
        <v>0</v>
      </c>
      <c r="H1017" s="24">
        <v>0</v>
      </c>
      <c r="I1017" s="24">
        <v>0</v>
      </c>
      <c r="J1017" s="24">
        <v>0</v>
      </c>
      <c r="K1017" s="24">
        <f t="shared" si="30"/>
        <v>0</v>
      </c>
      <c r="L1017" s="24">
        <f t="shared" si="31"/>
        <v>0</v>
      </c>
      <c r="N1017" s="26" t="s">
        <v>1882</v>
      </c>
      <c r="O1017" t="s">
        <v>22</v>
      </c>
    </row>
    <row r="1018" spans="2:15" ht="13" x14ac:dyDescent="0.15">
      <c r="B1018" s="26"/>
      <c r="C1018" s="26"/>
      <c r="D1018" s="26"/>
      <c r="E1018" s="26" t="s">
        <v>950</v>
      </c>
      <c r="F1018" s="24">
        <v>0</v>
      </c>
      <c r="G1018" s="24">
        <v>0</v>
      </c>
      <c r="H1018" s="24">
        <v>0</v>
      </c>
      <c r="I1018" s="24">
        <v>0</v>
      </c>
      <c r="J1018" s="24">
        <v>0</v>
      </c>
      <c r="K1018" s="24">
        <f t="shared" si="30"/>
        <v>0</v>
      </c>
      <c r="L1018" s="24">
        <f t="shared" si="31"/>
        <v>0</v>
      </c>
      <c r="N1018" s="26" t="s">
        <v>1883</v>
      </c>
      <c r="O1018" t="s">
        <v>22</v>
      </c>
    </row>
    <row r="1019" spans="2:15" ht="13" x14ac:dyDescent="0.15">
      <c r="B1019" s="26"/>
      <c r="C1019" s="26"/>
      <c r="D1019" s="26"/>
      <c r="E1019" s="26" t="s">
        <v>950</v>
      </c>
      <c r="F1019" s="24">
        <v>0</v>
      </c>
      <c r="G1019" s="24">
        <v>0</v>
      </c>
      <c r="H1019" s="24">
        <v>0</v>
      </c>
      <c r="I1019" s="24">
        <v>0</v>
      </c>
      <c r="J1019" s="24">
        <v>0</v>
      </c>
      <c r="K1019" s="24">
        <f t="shared" si="30"/>
        <v>0</v>
      </c>
      <c r="L1019" s="24">
        <f t="shared" si="31"/>
        <v>0</v>
      </c>
      <c r="N1019" s="26" t="s">
        <v>1884</v>
      </c>
      <c r="O1019" t="s">
        <v>22</v>
      </c>
    </row>
    <row r="1020" spans="2:15" ht="13" x14ac:dyDescent="0.15">
      <c r="B1020" s="26"/>
      <c r="C1020" s="26"/>
      <c r="D1020" s="26"/>
      <c r="E1020" s="26" t="s">
        <v>950</v>
      </c>
      <c r="F1020" s="24">
        <v>0</v>
      </c>
      <c r="G1020" s="24">
        <v>0</v>
      </c>
      <c r="H1020" s="24">
        <v>0</v>
      </c>
      <c r="I1020" s="24">
        <v>0</v>
      </c>
      <c r="J1020" s="24">
        <v>0</v>
      </c>
      <c r="K1020" s="24">
        <f t="shared" si="30"/>
        <v>0</v>
      </c>
      <c r="L1020" s="24">
        <f t="shared" si="31"/>
        <v>0</v>
      </c>
      <c r="N1020" s="26" t="s">
        <v>1885</v>
      </c>
      <c r="O1020" t="s">
        <v>22</v>
      </c>
    </row>
    <row r="1021" spans="2:15" ht="13" x14ac:dyDescent="0.15">
      <c r="B1021" s="25"/>
      <c r="C1021" s="25"/>
      <c r="D1021" s="25" t="s">
        <v>1887</v>
      </c>
      <c r="E1021" s="25"/>
      <c r="F1021" s="23">
        <v>0</v>
      </c>
      <c r="G1021" s="23">
        <v>0</v>
      </c>
      <c r="H1021" s="23">
        <v>0</v>
      </c>
      <c r="I1021" s="23">
        <v>0</v>
      </c>
      <c r="J1021" s="23">
        <v>0</v>
      </c>
      <c r="K1021" s="23">
        <f t="shared" si="30"/>
        <v>0</v>
      </c>
      <c r="L1021" s="23">
        <f t="shared" si="31"/>
        <v>0</v>
      </c>
      <c r="N1021" s="25" t="s">
        <v>1886</v>
      </c>
      <c r="O1021"/>
    </row>
    <row r="1022" spans="2:15" ht="13" x14ac:dyDescent="0.15">
      <c r="B1022" s="26"/>
      <c r="C1022" s="26"/>
      <c r="D1022" s="26"/>
      <c r="E1022" s="26" t="s">
        <v>1889</v>
      </c>
      <c r="F1022" s="24">
        <v>0</v>
      </c>
      <c r="G1022" s="24">
        <v>0</v>
      </c>
      <c r="H1022" s="24">
        <v>0</v>
      </c>
      <c r="I1022" s="24">
        <v>0</v>
      </c>
      <c r="J1022" s="24">
        <v>0</v>
      </c>
      <c r="K1022" s="24">
        <f t="shared" si="30"/>
        <v>0</v>
      </c>
      <c r="L1022" s="24">
        <f t="shared" si="31"/>
        <v>0</v>
      </c>
      <c r="N1022" s="26" t="s">
        <v>1888</v>
      </c>
      <c r="O1022" t="s">
        <v>22</v>
      </c>
    </row>
    <row r="1023" spans="2:15" ht="13" x14ac:dyDescent="0.15">
      <c r="B1023" s="25"/>
      <c r="C1023" s="25"/>
      <c r="D1023" s="25" t="s">
        <v>1891</v>
      </c>
      <c r="E1023" s="25"/>
      <c r="F1023" s="23">
        <v>0</v>
      </c>
      <c r="G1023" s="23">
        <v>0</v>
      </c>
      <c r="H1023" s="23">
        <v>0</v>
      </c>
      <c r="I1023" s="23">
        <v>0</v>
      </c>
      <c r="J1023" s="23">
        <v>0</v>
      </c>
      <c r="K1023" s="23">
        <f t="shared" si="30"/>
        <v>0</v>
      </c>
      <c r="L1023" s="23">
        <f t="shared" si="31"/>
        <v>0</v>
      </c>
      <c r="N1023" s="25" t="s">
        <v>1890</v>
      </c>
      <c r="O1023"/>
    </row>
    <row r="1024" spans="2:15" ht="13" x14ac:dyDescent="0.15">
      <c r="B1024" s="26"/>
      <c r="C1024" s="26"/>
      <c r="D1024" s="26"/>
      <c r="E1024" s="26" t="s">
        <v>1893</v>
      </c>
      <c r="F1024" s="24">
        <v>0</v>
      </c>
      <c r="G1024" s="24">
        <v>0</v>
      </c>
      <c r="H1024" s="24">
        <v>0</v>
      </c>
      <c r="I1024" s="24">
        <v>0</v>
      </c>
      <c r="J1024" s="24">
        <v>0</v>
      </c>
      <c r="K1024" s="24">
        <f t="shared" si="30"/>
        <v>0</v>
      </c>
      <c r="L1024" s="24">
        <f t="shared" si="31"/>
        <v>0</v>
      </c>
      <c r="N1024" s="26" t="s">
        <v>1892</v>
      </c>
      <c r="O1024" t="s">
        <v>22</v>
      </c>
    </row>
    <row r="1025" spans="2:15" ht="13" x14ac:dyDescent="0.15">
      <c r="B1025" s="25"/>
      <c r="C1025" s="25" t="s">
        <v>1895</v>
      </c>
      <c r="D1025" s="25"/>
      <c r="E1025" s="25"/>
      <c r="F1025" s="23">
        <v>0</v>
      </c>
      <c r="G1025" s="23">
        <v>0</v>
      </c>
      <c r="H1025" s="23">
        <v>0</v>
      </c>
      <c r="I1025" s="23">
        <v>0</v>
      </c>
      <c r="J1025" s="23">
        <v>0</v>
      </c>
      <c r="K1025" s="23">
        <f t="shared" si="30"/>
        <v>0</v>
      </c>
      <c r="L1025" s="23">
        <f t="shared" si="31"/>
        <v>0</v>
      </c>
      <c r="N1025" s="25" t="s">
        <v>1894</v>
      </c>
      <c r="O1025"/>
    </row>
    <row r="1026" spans="2:15" ht="13" x14ac:dyDescent="0.15">
      <c r="B1026" s="25"/>
      <c r="C1026" s="25"/>
      <c r="D1026" s="25" t="s">
        <v>1897</v>
      </c>
      <c r="E1026" s="25"/>
      <c r="F1026" s="23">
        <v>0</v>
      </c>
      <c r="G1026" s="23">
        <v>0</v>
      </c>
      <c r="H1026" s="23">
        <v>0</v>
      </c>
      <c r="I1026" s="23">
        <v>0</v>
      </c>
      <c r="J1026" s="23">
        <v>0</v>
      </c>
      <c r="K1026" s="23">
        <f t="shared" si="30"/>
        <v>0</v>
      </c>
      <c r="L1026" s="23">
        <f t="shared" si="31"/>
        <v>0</v>
      </c>
      <c r="N1026" s="25" t="s">
        <v>1896</v>
      </c>
      <c r="O1026"/>
    </row>
    <row r="1027" spans="2:15" ht="13" x14ac:dyDescent="0.15">
      <c r="B1027" s="26"/>
      <c r="C1027" s="26"/>
      <c r="D1027" s="26"/>
      <c r="E1027" s="26" t="s">
        <v>1899</v>
      </c>
      <c r="F1027" s="24">
        <v>0</v>
      </c>
      <c r="G1027" s="24">
        <v>0</v>
      </c>
      <c r="H1027" s="24">
        <v>0</v>
      </c>
      <c r="I1027" s="24">
        <v>0</v>
      </c>
      <c r="J1027" s="24">
        <v>0</v>
      </c>
      <c r="K1027" s="24">
        <f t="shared" si="30"/>
        <v>0</v>
      </c>
      <c r="L1027" s="24">
        <f t="shared" si="31"/>
        <v>0</v>
      </c>
      <c r="N1027" s="26" t="s">
        <v>1898</v>
      </c>
      <c r="O1027" t="s">
        <v>22</v>
      </c>
    </row>
    <row r="1028" spans="2:15" ht="13" x14ac:dyDescent="0.15">
      <c r="B1028" s="26"/>
      <c r="C1028" s="26"/>
      <c r="D1028" s="26"/>
      <c r="E1028" s="26" t="s">
        <v>1901</v>
      </c>
      <c r="F1028" s="24">
        <v>0</v>
      </c>
      <c r="G1028" s="24">
        <v>0</v>
      </c>
      <c r="H1028" s="24">
        <v>0</v>
      </c>
      <c r="I1028" s="24">
        <v>0</v>
      </c>
      <c r="J1028" s="24">
        <v>0</v>
      </c>
      <c r="K1028" s="24">
        <f t="shared" si="30"/>
        <v>0</v>
      </c>
      <c r="L1028" s="24">
        <f t="shared" si="31"/>
        <v>0</v>
      </c>
      <c r="N1028" s="26" t="s">
        <v>1900</v>
      </c>
      <c r="O1028" t="s">
        <v>22</v>
      </c>
    </row>
    <row r="1029" spans="2:15" ht="13" x14ac:dyDescent="0.15">
      <c r="B1029" s="26"/>
      <c r="C1029" s="26"/>
      <c r="D1029" s="26"/>
      <c r="E1029" s="26" t="s">
        <v>1903</v>
      </c>
      <c r="F1029" s="24">
        <v>0</v>
      </c>
      <c r="G1029" s="24">
        <v>0</v>
      </c>
      <c r="H1029" s="24">
        <v>0</v>
      </c>
      <c r="I1029" s="24">
        <v>0</v>
      </c>
      <c r="J1029" s="24">
        <v>0</v>
      </c>
      <c r="K1029" s="24">
        <f t="shared" si="30"/>
        <v>0</v>
      </c>
      <c r="L1029" s="24">
        <f t="shared" si="31"/>
        <v>0</v>
      </c>
      <c r="N1029" s="26" t="s">
        <v>1902</v>
      </c>
      <c r="O1029" t="s">
        <v>22</v>
      </c>
    </row>
    <row r="1030" spans="2:15" ht="13" x14ac:dyDescent="0.15">
      <c r="B1030" s="26"/>
      <c r="C1030" s="26"/>
      <c r="D1030" s="26"/>
      <c r="E1030" s="26" t="s">
        <v>1905</v>
      </c>
      <c r="F1030" s="24">
        <v>0</v>
      </c>
      <c r="G1030" s="24">
        <v>0</v>
      </c>
      <c r="H1030" s="24">
        <v>0</v>
      </c>
      <c r="I1030" s="24">
        <v>0</v>
      </c>
      <c r="J1030" s="24">
        <v>0</v>
      </c>
      <c r="K1030" s="24">
        <f t="shared" si="30"/>
        <v>0</v>
      </c>
      <c r="L1030" s="24">
        <f t="shared" si="31"/>
        <v>0</v>
      </c>
      <c r="N1030" s="26" t="s">
        <v>1904</v>
      </c>
      <c r="O1030" t="s">
        <v>22</v>
      </c>
    </row>
    <row r="1031" spans="2:15" ht="13" x14ac:dyDescent="0.15">
      <c r="B1031" s="26"/>
      <c r="C1031" s="26"/>
      <c r="D1031" s="26"/>
      <c r="E1031" s="26" t="s">
        <v>1907</v>
      </c>
      <c r="F1031" s="24">
        <v>0</v>
      </c>
      <c r="G1031" s="24">
        <v>0</v>
      </c>
      <c r="H1031" s="24">
        <v>0</v>
      </c>
      <c r="I1031" s="24">
        <v>0</v>
      </c>
      <c r="J1031" s="24">
        <v>0</v>
      </c>
      <c r="K1031" s="24">
        <f t="shared" si="30"/>
        <v>0</v>
      </c>
      <c r="L1031" s="24">
        <f t="shared" si="31"/>
        <v>0</v>
      </c>
      <c r="N1031" s="26" t="s">
        <v>1906</v>
      </c>
      <c r="O1031" t="s">
        <v>22</v>
      </c>
    </row>
    <row r="1032" spans="2:15" ht="13" x14ac:dyDescent="0.15">
      <c r="B1032" s="26"/>
      <c r="C1032" s="26"/>
      <c r="D1032" s="26"/>
      <c r="E1032" s="26" t="s">
        <v>1909</v>
      </c>
      <c r="F1032" s="24">
        <v>0</v>
      </c>
      <c r="G1032" s="24">
        <v>0</v>
      </c>
      <c r="H1032" s="24">
        <v>0</v>
      </c>
      <c r="I1032" s="24">
        <v>0</v>
      </c>
      <c r="J1032" s="24">
        <v>0</v>
      </c>
      <c r="K1032" s="24">
        <f t="shared" si="30"/>
        <v>0</v>
      </c>
      <c r="L1032" s="24">
        <f t="shared" si="31"/>
        <v>0</v>
      </c>
      <c r="N1032" s="26" t="s">
        <v>1908</v>
      </c>
      <c r="O1032" t="s">
        <v>22</v>
      </c>
    </row>
    <row r="1033" spans="2:15" ht="13" x14ac:dyDescent="0.15">
      <c r="B1033" s="26"/>
      <c r="C1033" s="26"/>
      <c r="D1033" s="26"/>
      <c r="E1033" s="26" t="s">
        <v>1911</v>
      </c>
      <c r="F1033" s="24">
        <v>0</v>
      </c>
      <c r="G1033" s="24">
        <v>0</v>
      </c>
      <c r="H1033" s="24">
        <v>0</v>
      </c>
      <c r="I1033" s="24">
        <v>0</v>
      </c>
      <c r="J1033" s="24">
        <v>0</v>
      </c>
      <c r="K1033" s="24">
        <f t="shared" si="30"/>
        <v>0</v>
      </c>
      <c r="L1033" s="24">
        <f t="shared" si="31"/>
        <v>0</v>
      </c>
      <c r="N1033" s="26" t="s">
        <v>1910</v>
      </c>
      <c r="O1033" t="s">
        <v>22</v>
      </c>
    </row>
    <row r="1034" spans="2:15" ht="13" x14ac:dyDescent="0.15">
      <c r="B1034" s="26"/>
      <c r="C1034" s="26"/>
      <c r="D1034" s="26"/>
      <c r="E1034" s="26" t="s">
        <v>1913</v>
      </c>
      <c r="F1034" s="24">
        <v>0</v>
      </c>
      <c r="G1034" s="24">
        <v>0</v>
      </c>
      <c r="H1034" s="24">
        <v>0</v>
      </c>
      <c r="I1034" s="24">
        <v>0</v>
      </c>
      <c r="J1034" s="24">
        <v>0</v>
      </c>
      <c r="K1034" s="24">
        <f t="shared" si="30"/>
        <v>0</v>
      </c>
      <c r="L1034" s="24">
        <f t="shared" si="31"/>
        <v>0</v>
      </c>
      <c r="N1034" s="26" t="s">
        <v>1912</v>
      </c>
      <c r="O1034" t="s">
        <v>22</v>
      </c>
    </row>
    <row r="1035" spans="2:15" ht="13" x14ac:dyDescent="0.15">
      <c r="B1035" s="26"/>
      <c r="C1035" s="26"/>
      <c r="D1035" s="26"/>
      <c r="E1035" s="26" t="s">
        <v>1915</v>
      </c>
      <c r="F1035" s="24">
        <v>0</v>
      </c>
      <c r="G1035" s="24">
        <v>0</v>
      </c>
      <c r="H1035" s="24">
        <v>0</v>
      </c>
      <c r="I1035" s="24">
        <v>0</v>
      </c>
      <c r="J1035" s="24">
        <v>0</v>
      </c>
      <c r="K1035" s="24">
        <f t="shared" si="30"/>
        <v>0</v>
      </c>
      <c r="L1035" s="24">
        <f t="shared" si="31"/>
        <v>0</v>
      </c>
      <c r="N1035" s="26" t="s">
        <v>1914</v>
      </c>
      <c r="O1035" t="s">
        <v>22</v>
      </c>
    </row>
    <row r="1036" spans="2:15" ht="13" x14ac:dyDescent="0.15">
      <c r="B1036" s="26"/>
      <c r="C1036" s="26"/>
      <c r="D1036" s="26"/>
      <c r="E1036" s="26" t="s">
        <v>1917</v>
      </c>
      <c r="F1036" s="24">
        <v>0</v>
      </c>
      <c r="G1036" s="24">
        <v>0</v>
      </c>
      <c r="H1036" s="24">
        <v>0</v>
      </c>
      <c r="I1036" s="24">
        <v>0</v>
      </c>
      <c r="J1036" s="24">
        <v>0</v>
      </c>
      <c r="K1036" s="24">
        <f t="shared" si="30"/>
        <v>0</v>
      </c>
      <c r="L1036" s="24">
        <f t="shared" si="31"/>
        <v>0</v>
      </c>
      <c r="N1036" s="26" t="s">
        <v>1916</v>
      </c>
      <c r="O1036" t="s">
        <v>22</v>
      </c>
    </row>
    <row r="1037" spans="2:15" ht="13" x14ac:dyDescent="0.15">
      <c r="B1037" s="26"/>
      <c r="C1037" s="26"/>
      <c r="D1037" s="26"/>
      <c r="E1037" s="26" t="s">
        <v>1919</v>
      </c>
      <c r="F1037" s="24">
        <v>0</v>
      </c>
      <c r="G1037" s="24">
        <v>0</v>
      </c>
      <c r="H1037" s="24">
        <v>0</v>
      </c>
      <c r="I1037" s="24">
        <v>0</v>
      </c>
      <c r="J1037" s="24">
        <v>0</v>
      </c>
      <c r="K1037" s="24">
        <f t="shared" ref="K1037:K1100" si="32">J1037- H1037</f>
        <v>0</v>
      </c>
      <c r="L1037" s="24">
        <f t="shared" ref="L1037:L1100" si="33">IF(H1037&lt;&gt;0, ((J1037-H1037)/H1037)*100, 0)</f>
        <v>0</v>
      </c>
      <c r="N1037" s="26" t="s">
        <v>1918</v>
      </c>
      <c r="O1037" t="s">
        <v>22</v>
      </c>
    </row>
    <row r="1038" spans="2:15" ht="13" x14ac:dyDescent="0.15">
      <c r="B1038" s="26"/>
      <c r="C1038" s="26"/>
      <c r="D1038" s="26"/>
      <c r="E1038" s="26" t="s">
        <v>1921</v>
      </c>
      <c r="F1038" s="24">
        <v>0</v>
      </c>
      <c r="G1038" s="24">
        <v>0</v>
      </c>
      <c r="H1038" s="24">
        <v>0</v>
      </c>
      <c r="I1038" s="24">
        <v>0</v>
      </c>
      <c r="J1038" s="24">
        <v>0</v>
      </c>
      <c r="K1038" s="24">
        <f t="shared" si="32"/>
        <v>0</v>
      </c>
      <c r="L1038" s="24">
        <f t="shared" si="33"/>
        <v>0</v>
      </c>
      <c r="N1038" s="26" t="s">
        <v>1920</v>
      </c>
      <c r="O1038" t="s">
        <v>22</v>
      </c>
    </row>
    <row r="1039" spans="2:15" ht="13" x14ac:dyDescent="0.15">
      <c r="B1039" s="26"/>
      <c r="C1039" s="26"/>
      <c r="D1039" s="26"/>
      <c r="E1039" s="26" t="s">
        <v>1923</v>
      </c>
      <c r="F1039" s="24">
        <v>0</v>
      </c>
      <c r="G1039" s="24">
        <v>0</v>
      </c>
      <c r="H1039" s="24">
        <v>0</v>
      </c>
      <c r="I1039" s="24">
        <v>0</v>
      </c>
      <c r="J1039" s="24">
        <v>0</v>
      </c>
      <c r="K1039" s="24">
        <f t="shared" si="32"/>
        <v>0</v>
      </c>
      <c r="L1039" s="24">
        <f t="shared" si="33"/>
        <v>0</v>
      </c>
      <c r="N1039" s="26" t="s">
        <v>1922</v>
      </c>
      <c r="O1039" t="s">
        <v>22</v>
      </c>
    </row>
    <row r="1040" spans="2:15" ht="13" x14ac:dyDescent="0.15">
      <c r="B1040" s="26"/>
      <c r="C1040" s="26"/>
      <c r="D1040" s="26"/>
      <c r="E1040" s="26" t="s">
        <v>1925</v>
      </c>
      <c r="F1040" s="24">
        <v>0</v>
      </c>
      <c r="G1040" s="24">
        <v>0</v>
      </c>
      <c r="H1040" s="24">
        <v>0</v>
      </c>
      <c r="I1040" s="24">
        <v>0</v>
      </c>
      <c r="J1040" s="24">
        <v>0</v>
      </c>
      <c r="K1040" s="24">
        <f t="shared" si="32"/>
        <v>0</v>
      </c>
      <c r="L1040" s="24">
        <f t="shared" si="33"/>
        <v>0</v>
      </c>
      <c r="N1040" s="26" t="s">
        <v>1924</v>
      </c>
      <c r="O1040" t="s">
        <v>22</v>
      </c>
    </row>
    <row r="1041" spans="2:15" ht="13" x14ac:dyDescent="0.15">
      <c r="B1041" s="26"/>
      <c r="C1041" s="26"/>
      <c r="D1041" s="26"/>
      <c r="E1041" s="26" t="s">
        <v>1927</v>
      </c>
      <c r="F1041" s="24">
        <v>0</v>
      </c>
      <c r="G1041" s="24">
        <v>0</v>
      </c>
      <c r="H1041" s="24">
        <v>0</v>
      </c>
      <c r="I1041" s="24">
        <v>0</v>
      </c>
      <c r="J1041" s="24">
        <v>0</v>
      </c>
      <c r="K1041" s="24">
        <f t="shared" si="32"/>
        <v>0</v>
      </c>
      <c r="L1041" s="24">
        <f t="shared" si="33"/>
        <v>0</v>
      </c>
      <c r="N1041" s="26" t="s">
        <v>1926</v>
      </c>
      <c r="O1041" t="s">
        <v>22</v>
      </c>
    </row>
    <row r="1042" spans="2:15" ht="13" x14ac:dyDescent="0.15">
      <c r="B1042" s="26"/>
      <c r="C1042" s="26"/>
      <c r="D1042" s="26"/>
      <c r="E1042" s="26" t="s">
        <v>1929</v>
      </c>
      <c r="F1042" s="24">
        <v>0</v>
      </c>
      <c r="G1042" s="24">
        <v>0</v>
      </c>
      <c r="H1042" s="24">
        <v>0</v>
      </c>
      <c r="I1042" s="24">
        <v>0</v>
      </c>
      <c r="J1042" s="24">
        <v>0</v>
      </c>
      <c r="K1042" s="24">
        <f t="shared" si="32"/>
        <v>0</v>
      </c>
      <c r="L1042" s="24">
        <f t="shared" si="33"/>
        <v>0</v>
      </c>
      <c r="N1042" s="26" t="s">
        <v>1928</v>
      </c>
      <c r="O1042" t="s">
        <v>22</v>
      </c>
    </row>
    <row r="1043" spans="2:15" ht="13" x14ac:dyDescent="0.15">
      <c r="B1043" s="26"/>
      <c r="C1043" s="26"/>
      <c r="D1043" s="26"/>
      <c r="E1043" s="26" t="s">
        <v>1931</v>
      </c>
      <c r="F1043" s="24">
        <v>0</v>
      </c>
      <c r="G1043" s="24">
        <v>0</v>
      </c>
      <c r="H1043" s="24">
        <v>0</v>
      </c>
      <c r="I1043" s="24">
        <v>0</v>
      </c>
      <c r="J1043" s="24">
        <v>0</v>
      </c>
      <c r="K1043" s="24">
        <f t="shared" si="32"/>
        <v>0</v>
      </c>
      <c r="L1043" s="24">
        <f t="shared" si="33"/>
        <v>0</v>
      </c>
      <c r="N1043" s="26" t="s">
        <v>1930</v>
      </c>
      <c r="O1043" t="s">
        <v>22</v>
      </c>
    </row>
    <row r="1044" spans="2:15" ht="13" x14ac:dyDescent="0.15">
      <c r="B1044" s="26"/>
      <c r="C1044" s="26"/>
      <c r="D1044" s="26"/>
      <c r="E1044" s="26" t="s">
        <v>1933</v>
      </c>
      <c r="F1044" s="24">
        <v>0</v>
      </c>
      <c r="G1044" s="24">
        <v>0</v>
      </c>
      <c r="H1044" s="24">
        <v>0</v>
      </c>
      <c r="I1044" s="24">
        <v>0</v>
      </c>
      <c r="J1044" s="24">
        <v>0</v>
      </c>
      <c r="K1044" s="24">
        <f t="shared" si="32"/>
        <v>0</v>
      </c>
      <c r="L1044" s="24">
        <f t="shared" si="33"/>
        <v>0</v>
      </c>
      <c r="N1044" s="26" t="s">
        <v>1932</v>
      </c>
      <c r="O1044" t="s">
        <v>22</v>
      </c>
    </row>
    <row r="1045" spans="2:15" ht="13" x14ac:dyDescent="0.15">
      <c r="B1045" s="25"/>
      <c r="C1045" s="25"/>
      <c r="D1045" s="25" t="s">
        <v>1935</v>
      </c>
      <c r="E1045" s="25"/>
      <c r="F1045" s="23">
        <v>0</v>
      </c>
      <c r="G1045" s="23">
        <v>0</v>
      </c>
      <c r="H1045" s="23">
        <v>0</v>
      </c>
      <c r="I1045" s="23">
        <v>0</v>
      </c>
      <c r="J1045" s="23">
        <v>0</v>
      </c>
      <c r="K1045" s="23">
        <f t="shared" si="32"/>
        <v>0</v>
      </c>
      <c r="L1045" s="23">
        <f t="shared" si="33"/>
        <v>0</v>
      </c>
      <c r="N1045" s="25" t="s">
        <v>1934</v>
      </c>
      <c r="O1045"/>
    </row>
    <row r="1046" spans="2:15" ht="13" x14ac:dyDescent="0.15">
      <c r="B1046" s="26"/>
      <c r="C1046" s="26"/>
      <c r="D1046" s="26"/>
      <c r="E1046" s="26" t="s">
        <v>1937</v>
      </c>
      <c r="F1046" s="24">
        <v>0</v>
      </c>
      <c r="G1046" s="24">
        <v>0</v>
      </c>
      <c r="H1046" s="24">
        <v>0</v>
      </c>
      <c r="I1046" s="24">
        <v>0</v>
      </c>
      <c r="J1046" s="24">
        <v>0</v>
      </c>
      <c r="K1046" s="24">
        <f t="shared" si="32"/>
        <v>0</v>
      </c>
      <c r="L1046" s="24">
        <f t="shared" si="33"/>
        <v>0</v>
      </c>
      <c r="N1046" s="26" t="s">
        <v>1936</v>
      </c>
      <c r="O1046" t="s">
        <v>22</v>
      </c>
    </row>
    <row r="1047" spans="2:15" ht="13" x14ac:dyDescent="0.15">
      <c r="B1047" s="25"/>
      <c r="C1047" s="25"/>
      <c r="D1047" s="25" t="s">
        <v>1939</v>
      </c>
      <c r="E1047" s="25"/>
      <c r="F1047" s="23">
        <v>0</v>
      </c>
      <c r="G1047" s="23">
        <v>0</v>
      </c>
      <c r="H1047" s="23">
        <v>0</v>
      </c>
      <c r="I1047" s="23">
        <v>0</v>
      </c>
      <c r="J1047" s="23">
        <v>0</v>
      </c>
      <c r="K1047" s="23">
        <f t="shared" si="32"/>
        <v>0</v>
      </c>
      <c r="L1047" s="23">
        <f t="shared" si="33"/>
        <v>0</v>
      </c>
      <c r="N1047" s="25" t="s">
        <v>1938</v>
      </c>
      <c r="O1047"/>
    </row>
    <row r="1048" spans="2:15" ht="13" x14ac:dyDescent="0.15">
      <c r="B1048" s="26"/>
      <c r="C1048" s="26"/>
      <c r="D1048" s="26"/>
      <c r="E1048" s="26" t="s">
        <v>1941</v>
      </c>
      <c r="F1048" s="24">
        <v>0</v>
      </c>
      <c r="G1048" s="24">
        <v>0</v>
      </c>
      <c r="H1048" s="24">
        <v>0</v>
      </c>
      <c r="I1048" s="24">
        <v>0</v>
      </c>
      <c r="J1048" s="24">
        <v>0</v>
      </c>
      <c r="K1048" s="24">
        <f t="shared" si="32"/>
        <v>0</v>
      </c>
      <c r="L1048" s="24">
        <f t="shared" si="33"/>
        <v>0</v>
      </c>
      <c r="N1048" s="26" t="s">
        <v>1940</v>
      </c>
      <c r="O1048" t="s">
        <v>22</v>
      </c>
    </row>
    <row r="1049" spans="2:15" ht="13" x14ac:dyDescent="0.15">
      <c r="B1049" s="25"/>
      <c r="C1049" s="25"/>
      <c r="D1049" s="25" t="s">
        <v>1943</v>
      </c>
      <c r="E1049" s="25"/>
      <c r="F1049" s="23">
        <v>0</v>
      </c>
      <c r="G1049" s="23">
        <v>0</v>
      </c>
      <c r="H1049" s="23">
        <v>0</v>
      </c>
      <c r="I1049" s="23">
        <v>0</v>
      </c>
      <c r="J1049" s="23">
        <v>0</v>
      </c>
      <c r="K1049" s="23">
        <f t="shared" si="32"/>
        <v>0</v>
      </c>
      <c r="L1049" s="23">
        <f t="shared" si="33"/>
        <v>0</v>
      </c>
      <c r="N1049" s="25" t="s">
        <v>1942</v>
      </c>
      <c r="O1049"/>
    </row>
    <row r="1050" spans="2:15" ht="13" x14ac:dyDescent="0.15">
      <c r="B1050" s="26"/>
      <c r="C1050" s="26"/>
      <c r="D1050" s="26"/>
      <c r="E1050" s="26" t="s">
        <v>1945</v>
      </c>
      <c r="F1050" s="24">
        <v>0</v>
      </c>
      <c r="G1050" s="24">
        <v>0</v>
      </c>
      <c r="H1050" s="24">
        <v>0</v>
      </c>
      <c r="I1050" s="24">
        <v>0</v>
      </c>
      <c r="J1050" s="24">
        <v>0</v>
      </c>
      <c r="K1050" s="24">
        <f t="shared" si="32"/>
        <v>0</v>
      </c>
      <c r="L1050" s="24">
        <f t="shared" si="33"/>
        <v>0</v>
      </c>
      <c r="N1050" s="26" t="s">
        <v>1944</v>
      </c>
      <c r="O1050" t="s">
        <v>22</v>
      </c>
    </row>
    <row r="1051" spans="2:15" ht="13" x14ac:dyDescent="0.15">
      <c r="B1051" s="25"/>
      <c r="C1051" s="25"/>
      <c r="D1051" s="25" t="s">
        <v>1947</v>
      </c>
      <c r="E1051" s="25"/>
      <c r="F1051" s="23">
        <v>0</v>
      </c>
      <c r="G1051" s="23">
        <v>0</v>
      </c>
      <c r="H1051" s="23">
        <v>0</v>
      </c>
      <c r="I1051" s="23">
        <v>0</v>
      </c>
      <c r="J1051" s="23">
        <v>0</v>
      </c>
      <c r="K1051" s="23">
        <f t="shared" si="32"/>
        <v>0</v>
      </c>
      <c r="L1051" s="23">
        <f t="shared" si="33"/>
        <v>0</v>
      </c>
      <c r="N1051" s="25" t="s">
        <v>1946</v>
      </c>
      <c r="O1051"/>
    </row>
    <row r="1052" spans="2:15" ht="13" x14ac:dyDescent="0.15">
      <c r="B1052" s="26"/>
      <c r="C1052" s="26"/>
      <c r="D1052" s="26"/>
      <c r="E1052" s="26" t="s">
        <v>1949</v>
      </c>
      <c r="F1052" s="24">
        <v>0</v>
      </c>
      <c r="G1052" s="24">
        <v>0</v>
      </c>
      <c r="H1052" s="24">
        <v>0</v>
      </c>
      <c r="I1052" s="24">
        <v>0</v>
      </c>
      <c r="J1052" s="24">
        <v>0</v>
      </c>
      <c r="K1052" s="24">
        <f t="shared" si="32"/>
        <v>0</v>
      </c>
      <c r="L1052" s="24">
        <f t="shared" si="33"/>
        <v>0</v>
      </c>
      <c r="N1052" s="26" t="s">
        <v>1948</v>
      </c>
      <c r="O1052" t="s">
        <v>22</v>
      </c>
    </row>
    <row r="1053" spans="2:15" ht="13" x14ac:dyDescent="0.15">
      <c r="B1053" s="25"/>
      <c r="C1053" s="25" t="s">
        <v>1951</v>
      </c>
      <c r="D1053" s="25"/>
      <c r="E1053" s="25"/>
      <c r="F1053" s="23">
        <v>0</v>
      </c>
      <c r="G1053" s="23">
        <v>0</v>
      </c>
      <c r="H1053" s="23">
        <v>0</v>
      </c>
      <c r="I1053" s="23">
        <v>0</v>
      </c>
      <c r="J1053" s="23">
        <v>0</v>
      </c>
      <c r="K1053" s="23">
        <f t="shared" si="32"/>
        <v>0</v>
      </c>
      <c r="L1053" s="23">
        <f t="shared" si="33"/>
        <v>0</v>
      </c>
      <c r="N1053" s="25" t="s">
        <v>1950</v>
      </c>
      <c r="O1053"/>
    </row>
    <row r="1054" spans="2:15" ht="13" x14ac:dyDescent="0.15">
      <c r="B1054" s="25"/>
      <c r="C1054" s="25"/>
      <c r="D1054" s="25" t="s">
        <v>1953</v>
      </c>
      <c r="E1054" s="25"/>
      <c r="F1054" s="23">
        <v>0</v>
      </c>
      <c r="G1054" s="23">
        <v>0</v>
      </c>
      <c r="H1054" s="23">
        <v>0</v>
      </c>
      <c r="I1054" s="23">
        <v>0</v>
      </c>
      <c r="J1054" s="23">
        <v>0</v>
      </c>
      <c r="K1054" s="23">
        <f t="shared" si="32"/>
        <v>0</v>
      </c>
      <c r="L1054" s="23">
        <f t="shared" si="33"/>
        <v>0</v>
      </c>
      <c r="N1054" s="25" t="s">
        <v>1952</v>
      </c>
      <c r="O1054"/>
    </row>
    <row r="1055" spans="2:15" ht="13" x14ac:dyDescent="0.15">
      <c r="B1055" s="26"/>
      <c r="C1055" s="26"/>
      <c r="D1055" s="26"/>
      <c r="E1055" s="26" t="s">
        <v>1955</v>
      </c>
      <c r="F1055" s="24">
        <v>0</v>
      </c>
      <c r="G1055" s="24">
        <v>0</v>
      </c>
      <c r="H1055" s="24">
        <v>0</v>
      </c>
      <c r="I1055" s="24">
        <v>0</v>
      </c>
      <c r="J1055" s="24">
        <v>0</v>
      </c>
      <c r="K1055" s="24">
        <f t="shared" si="32"/>
        <v>0</v>
      </c>
      <c r="L1055" s="24">
        <f t="shared" si="33"/>
        <v>0</v>
      </c>
      <c r="N1055" s="26" t="s">
        <v>1954</v>
      </c>
      <c r="O1055" t="s">
        <v>22</v>
      </c>
    </row>
    <row r="1056" spans="2:15" ht="13" x14ac:dyDescent="0.15">
      <c r="B1056" s="26"/>
      <c r="C1056" s="26"/>
      <c r="D1056" s="26"/>
      <c r="E1056" s="26" t="s">
        <v>950</v>
      </c>
      <c r="F1056" s="24">
        <v>0</v>
      </c>
      <c r="G1056" s="24">
        <v>0</v>
      </c>
      <c r="H1056" s="24">
        <v>0</v>
      </c>
      <c r="I1056" s="24">
        <v>0</v>
      </c>
      <c r="J1056" s="24">
        <v>0</v>
      </c>
      <c r="K1056" s="24">
        <f t="shared" si="32"/>
        <v>0</v>
      </c>
      <c r="L1056" s="24">
        <f t="shared" si="33"/>
        <v>0</v>
      </c>
      <c r="N1056" s="26" t="s">
        <v>1956</v>
      </c>
      <c r="O1056" t="s">
        <v>22</v>
      </c>
    </row>
    <row r="1057" spans="2:15" ht="13" x14ac:dyDescent="0.15">
      <c r="B1057" s="26"/>
      <c r="C1057" s="26"/>
      <c r="D1057" s="26"/>
      <c r="E1057" s="26" t="s">
        <v>950</v>
      </c>
      <c r="F1057" s="24">
        <v>0</v>
      </c>
      <c r="G1057" s="24">
        <v>0</v>
      </c>
      <c r="H1057" s="24">
        <v>0</v>
      </c>
      <c r="I1057" s="24">
        <v>0</v>
      </c>
      <c r="J1057" s="24">
        <v>0</v>
      </c>
      <c r="K1057" s="24">
        <f t="shared" si="32"/>
        <v>0</v>
      </c>
      <c r="L1057" s="24">
        <f t="shared" si="33"/>
        <v>0</v>
      </c>
      <c r="N1057" s="26" t="s">
        <v>1957</v>
      </c>
      <c r="O1057" t="s">
        <v>22</v>
      </c>
    </row>
    <row r="1058" spans="2:15" ht="13" x14ac:dyDescent="0.15">
      <c r="B1058" s="26"/>
      <c r="C1058" s="26"/>
      <c r="D1058" s="26"/>
      <c r="E1058" s="26" t="s">
        <v>950</v>
      </c>
      <c r="F1058" s="24">
        <v>0</v>
      </c>
      <c r="G1058" s="24">
        <v>0</v>
      </c>
      <c r="H1058" s="24">
        <v>0</v>
      </c>
      <c r="I1058" s="24">
        <v>0</v>
      </c>
      <c r="J1058" s="24">
        <v>0</v>
      </c>
      <c r="K1058" s="24">
        <f t="shared" si="32"/>
        <v>0</v>
      </c>
      <c r="L1058" s="24">
        <f t="shared" si="33"/>
        <v>0</v>
      </c>
      <c r="N1058" s="26" t="s">
        <v>1958</v>
      </c>
      <c r="O1058" t="s">
        <v>22</v>
      </c>
    </row>
    <row r="1059" spans="2:15" ht="13" x14ac:dyDescent="0.15">
      <c r="B1059" s="26"/>
      <c r="C1059" s="26"/>
      <c r="D1059" s="26"/>
      <c r="E1059" s="26" t="s">
        <v>950</v>
      </c>
      <c r="F1059" s="24">
        <v>0</v>
      </c>
      <c r="G1059" s="24">
        <v>0</v>
      </c>
      <c r="H1059" s="24">
        <v>0</v>
      </c>
      <c r="I1059" s="24">
        <v>0</v>
      </c>
      <c r="J1059" s="24">
        <v>0</v>
      </c>
      <c r="K1059" s="24">
        <f t="shared" si="32"/>
        <v>0</v>
      </c>
      <c r="L1059" s="24">
        <f t="shared" si="33"/>
        <v>0</v>
      </c>
      <c r="N1059" s="26" t="s">
        <v>1959</v>
      </c>
      <c r="O1059" t="s">
        <v>22</v>
      </c>
    </row>
    <row r="1060" spans="2:15" ht="13" x14ac:dyDescent="0.15">
      <c r="B1060" s="26"/>
      <c r="C1060" s="26"/>
      <c r="D1060" s="26"/>
      <c r="E1060" s="26" t="s">
        <v>950</v>
      </c>
      <c r="F1060" s="24">
        <v>0</v>
      </c>
      <c r="G1060" s="24">
        <v>0</v>
      </c>
      <c r="H1060" s="24">
        <v>0</v>
      </c>
      <c r="I1060" s="24">
        <v>0</v>
      </c>
      <c r="J1060" s="24">
        <v>0</v>
      </c>
      <c r="K1060" s="24">
        <f t="shared" si="32"/>
        <v>0</v>
      </c>
      <c r="L1060" s="24">
        <f t="shared" si="33"/>
        <v>0</v>
      </c>
      <c r="N1060" s="26" t="s">
        <v>1960</v>
      </c>
      <c r="O1060" t="s">
        <v>22</v>
      </c>
    </row>
    <row r="1061" spans="2:15" ht="13" x14ac:dyDescent="0.15">
      <c r="B1061" s="26"/>
      <c r="C1061" s="26"/>
      <c r="D1061" s="26"/>
      <c r="E1061" s="26" t="s">
        <v>950</v>
      </c>
      <c r="F1061" s="24">
        <v>0</v>
      </c>
      <c r="G1061" s="24">
        <v>0</v>
      </c>
      <c r="H1061" s="24">
        <v>0</v>
      </c>
      <c r="I1061" s="24">
        <v>0</v>
      </c>
      <c r="J1061" s="24">
        <v>0</v>
      </c>
      <c r="K1061" s="24">
        <f t="shared" si="32"/>
        <v>0</v>
      </c>
      <c r="L1061" s="24">
        <f t="shared" si="33"/>
        <v>0</v>
      </c>
      <c r="N1061" s="26" t="s">
        <v>1961</v>
      </c>
      <c r="O1061" t="s">
        <v>22</v>
      </c>
    </row>
    <row r="1062" spans="2:15" ht="13" x14ac:dyDescent="0.15">
      <c r="B1062" s="26"/>
      <c r="C1062" s="26"/>
      <c r="D1062" s="26"/>
      <c r="E1062" s="26" t="s">
        <v>950</v>
      </c>
      <c r="F1062" s="24">
        <v>0</v>
      </c>
      <c r="G1062" s="24">
        <v>0</v>
      </c>
      <c r="H1062" s="24">
        <v>0</v>
      </c>
      <c r="I1062" s="24">
        <v>0</v>
      </c>
      <c r="J1062" s="24">
        <v>0</v>
      </c>
      <c r="K1062" s="24">
        <f t="shared" si="32"/>
        <v>0</v>
      </c>
      <c r="L1062" s="24">
        <f t="shared" si="33"/>
        <v>0</v>
      </c>
      <c r="N1062" s="26" t="s">
        <v>1962</v>
      </c>
      <c r="O1062" t="s">
        <v>22</v>
      </c>
    </row>
    <row r="1063" spans="2:15" ht="13" x14ac:dyDescent="0.15">
      <c r="B1063" s="26"/>
      <c r="C1063" s="26"/>
      <c r="D1063" s="26"/>
      <c r="E1063" s="26" t="s">
        <v>950</v>
      </c>
      <c r="F1063" s="24">
        <v>0</v>
      </c>
      <c r="G1063" s="24">
        <v>0</v>
      </c>
      <c r="H1063" s="24">
        <v>0</v>
      </c>
      <c r="I1063" s="24">
        <v>0</v>
      </c>
      <c r="J1063" s="24">
        <v>0</v>
      </c>
      <c r="K1063" s="24">
        <f t="shared" si="32"/>
        <v>0</v>
      </c>
      <c r="L1063" s="24">
        <f t="shared" si="33"/>
        <v>0</v>
      </c>
      <c r="N1063" s="26" t="s">
        <v>1963</v>
      </c>
      <c r="O1063" t="s">
        <v>22</v>
      </c>
    </row>
    <row r="1064" spans="2:15" ht="13" x14ac:dyDescent="0.15">
      <c r="B1064" s="26"/>
      <c r="C1064" s="26"/>
      <c r="D1064" s="26"/>
      <c r="E1064" s="26" t="s">
        <v>950</v>
      </c>
      <c r="F1064" s="24">
        <v>0</v>
      </c>
      <c r="G1064" s="24">
        <v>0</v>
      </c>
      <c r="H1064" s="24">
        <v>0</v>
      </c>
      <c r="I1064" s="24">
        <v>0</v>
      </c>
      <c r="J1064" s="24">
        <v>0</v>
      </c>
      <c r="K1064" s="24">
        <f t="shared" si="32"/>
        <v>0</v>
      </c>
      <c r="L1064" s="24">
        <f t="shared" si="33"/>
        <v>0</v>
      </c>
      <c r="N1064" s="26" t="s">
        <v>1964</v>
      </c>
      <c r="O1064" t="s">
        <v>22</v>
      </c>
    </row>
    <row r="1065" spans="2:15" ht="13" x14ac:dyDescent="0.15">
      <c r="B1065" s="26"/>
      <c r="C1065" s="26"/>
      <c r="D1065" s="26"/>
      <c r="E1065" s="26" t="s">
        <v>950</v>
      </c>
      <c r="F1065" s="24">
        <v>0</v>
      </c>
      <c r="G1065" s="24">
        <v>0</v>
      </c>
      <c r="H1065" s="24">
        <v>0</v>
      </c>
      <c r="I1065" s="24">
        <v>0</v>
      </c>
      <c r="J1065" s="24">
        <v>0</v>
      </c>
      <c r="K1065" s="24">
        <f t="shared" si="32"/>
        <v>0</v>
      </c>
      <c r="L1065" s="24">
        <f t="shared" si="33"/>
        <v>0</v>
      </c>
      <c r="N1065" s="26" t="s">
        <v>1965</v>
      </c>
      <c r="O1065" t="s">
        <v>22</v>
      </c>
    </row>
    <row r="1066" spans="2:15" ht="13" x14ac:dyDescent="0.15">
      <c r="B1066" s="26"/>
      <c r="C1066" s="26"/>
      <c r="D1066" s="26"/>
      <c r="E1066" s="26" t="s">
        <v>950</v>
      </c>
      <c r="F1066" s="24">
        <v>0</v>
      </c>
      <c r="G1066" s="24">
        <v>0</v>
      </c>
      <c r="H1066" s="24">
        <v>0</v>
      </c>
      <c r="I1066" s="24">
        <v>0</v>
      </c>
      <c r="J1066" s="24">
        <v>0</v>
      </c>
      <c r="K1066" s="24">
        <f t="shared" si="32"/>
        <v>0</v>
      </c>
      <c r="L1066" s="24">
        <f t="shared" si="33"/>
        <v>0</v>
      </c>
      <c r="N1066" s="26" t="s">
        <v>1966</v>
      </c>
      <c r="O1066" t="s">
        <v>22</v>
      </c>
    </row>
    <row r="1067" spans="2:15" ht="13" x14ac:dyDescent="0.15">
      <c r="B1067" s="26"/>
      <c r="C1067" s="26"/>
      <c r="D1067" s="26"/>
      <c r="E1067" s="26" t="s">
        <v>950</v>
      </c>
      <c r="F1067" s="24">
        <v>0</v>
      </c>
      <c r="G1067" s="24">
        <v>0</v>
      </c>
      <c r="H1067" s="24">
        <v>0</v>
      </c>
      <c r="I1067" s="24">
        <v>0</v>
      </c>
      <c r="J1067" s="24">
        <v>0</v>
      </c>
      <c r="K1067" s="24">
        <f t="shared" si="32"/>
        <v>0</v>
      </c>
      <c r="L1067" s="24">
        <f t="shared" si="33"/>
        <v>0</v>
      </c>
      <c r="N1067" s="26" t="s">
        <v>1967</v>
      </c>
      <c r="O1067" t="s">
        <v>22</v>
      </c>
    </row>
    <row r="1068" spans="2:15" ht="13" x14ac:dyDescent="0.15">
      <c r="B1068" s="26"/>
      <c r="C1068" s="26"/>
      <c r="D1068" s="26"/>
      <c r="E1068" s="26" t="s">
        <v>950</v>
      </c>
      <c r="F1068" s="24">
        <v>0</v>
      </c>
      <c r="G1068" s="24">
        <v>0</v>
      </c>
      <c r="H1068" s="24">
        <v>0</v>
      </c>
      <c r="I1068" s="24">
        <v>0</v>
      </c>
      <c r="J1068" s="24">
        <v>0</v>
      </c>
      <c r="K1068" s="24">
        <f t="shared" si="32"/>
        <v>0</v>
      </c>
      <c r="L1068" s="24">
        <f t="shared" si="33"/>
        <v>0</v>
      </c>
      <c r="N1068" s="26" t="s">
        <v>1968</v>
      </c>
      <c r="O1068" t="s">
        <v>22</v>
      </c>
    </row>
    <row r="1069" spans="2:15" ht="13" x14ac:dyDescent="0.15">
      <c r="B1069" s="26"/>
      <c r="C1069" s="26"/>
      <c r="D1069" s="26"/>
      <c r="E1069" s="26" t="s">
        <v>950</v>
      </c>
      <c r="F1069" s="24">
        <v>0</v>
      </c>
      <c r="G1069" s="24">
        <v>0</v>
      </c>
      <c r="H1069" s="24">
        <v>0</v>
      </c>
      <c r="I1069" s="24">
        <v>0</v>
      </c>
      <c r="J1069" s="24">
        <v>0</v>
      </c>
      <c r="K1069" s="24">
        <f t="shared" si="32"/>
        <v>0</v>
      </c>
      <c r="L1069" s="24">
        <f t="shared" si="33"/>
        <v>0</v>
      </c>
      <c r="N1069" s="26" t="s">
        <v>1969</v>
      </c>
      <c r="O1069" t="s">
        <v>22</v>
      </c>
    </row>
    <row r="1070" spans="2:15" ht="13" x14ac:dyDescent="0.15">
      <c r="B1070" s="26"/>
      <c r="C1070" s="26"/>
      <c r="D1070" s="26"/>
      <c r="E1070" s="26" t="s">
        <v>950</v>
      </c>
      <c r="F1070" s="24">
        <v>0</v>
      </c>
      <c r="G1070" s="24">
        <v>0</v>
      </c>
      <c r="H1070" s="24">
        <v>0</v>
      </c>
      <c r="I1070" s="24">
        <v>0</v>
      </c>
      <c r="J1070" s="24">
        <v>0</v>
      </c>
      <c r="K1070" s="24">
        <f t="shared" si="32"/>
        <v>0</v>
      </c>
      <c r="L1070" s="24">
        <f t="shared" si="33"/>
        <v>0</v>
      </c>
      <c r="N1070" s="26" t="s">
        <v>1970</v>
      </c>
      <c r="O1070" t="s">
        <v>22</v>
      </c>
    </row>
    <row r="1071" spans="2:15" ht="13" x14ac:dyDescent="0.15">
      <c r="B1071" s="26"/>
      <c r="C1071" s="26"/>
      <c r="D1071" s="26"/>
      <c r="E1071" s="26" t="s">
        <v>950</v>
      </c>
      <c r="F1071" s="24">
        <v>0</v>
      </c>
      <c r="G1071" s="24">
        <v>0</v>
      </c>
      <c r="H1071" s="24">
        <v>0</v>
      </c>
      <c r="I1071" s="24">
        <v>0</v>
      </c>
      <c r="J1071" s="24">
        <v>0</v>
      </c>
      <c r="K1071" s="24">
        <f t="shared" si="32"/>
        <v>0</v>
      </c>
      <c r="L1071" s="24">
        <f t="shared" si="33"/>
        <v>0</v>
      </c>
      <c r="N1071" s="26" t="s">
        <v>1971</v>
      </c>
      <c r="O1071" t="s">
        <v>22</v>
      </c>
    </row>
    <row r="1072" spans="2:15" ht="13" x14ac:dyDescent="0.15">
      <c r="B1072" s="26"/>
      <c r="C1072" s="26"/>
      <c r="D1072" s="26"/>
      <c r="E1072" s="26" t="s">
        <v>950</v>
      </c>
      <c r="F1072" s="24">
        <v>0</v>
      </c>
      <c r="G1072" s="24">
        <v>0</v>
      </c>
      <c r="H1072" s="24">
        <v>0</v>
      </c>
      <c r="I1072" s="24">
        <v>0</v>
      </c>
      <c r="J1072" s="24">
        <v>0</v>
      </c>
      <c r="K1072" s="24">
        <f t="shared" si="32"/>
        <v>0</v>
      </c>
      <c r="L1072" s="24">
        <f t="shared" si="33"/>
        <v>0</v>
      </c>
      <c r="N1072" s="26" t="s">
        <v>1972</v>
      </c>
      <c r="O1072" t="s">
        <v>22</v>
      </c>
    </row>
    <row r="1073" spans="2:15" ht="13" x14ac:dyDescent="0.15">
      <c r="B1073" s="26"/>
      <c r="C1073" s="26"/>
      <c r="D1073" s="26"/>
      <c r="E1073" s="26" t="s">
        <v>950</v>
      </c>
      <c r="F1073" s="24">
        <v>0</v>
      </c>
      <c r="G1073" s="24">
        <v>0</v>
      </c>
      <c r="H1073" s="24">
        <v>0</v>
      </c>
      <c r="I1073" s="24">
        <v>0</v>
      </c>
      <c r="J1073" s="24">
        <v>0</v>
      </c>
      <c r="K1073" s="24">
        <f t="shared" si="32"/>
        <v>0</v>
      </c>
      <c r="L1073" s="24">
        <f t="shared" si="33"/>
        <v>0</v>
      </c>
      <c r="N1073" s="26" t="s">
        <v>1973</v>
      </c>
      <c r="O1073" t="s">
        <v>22</v>
      </c>
    </row>
    <row r="1074" spans="2:15" ht="13" x14ac:dyDescent="0.15">
      <c r="B1074" s="26"/>
      <c r="C1074" s="26"/>
      <c r="D1074" s="26"/>
      <c r="E1074" s="26" t="s">
        <v>950</v>
      </c>
      <c r="F1074" s="24">
        <v>0</v>
      </c>
      <c r="G1074" s="24">
        <v>0</v>
      </c>
      <c r="H1074" s="24">
        <v>0</v>
      </c>
      <c r="I1074" s="24">
        <v>0</v>
      </c>
      <c r="J1074" s="24">
        <v>0</v>
      </c>
      <c r="K1074" s="24">
        <f t="shared" si="32"/>
        <v>0</v>
      </c>
      <c r="L1074" s="24">
        <f t="shared" si="33"/>
        <v>0</v>
      </c>
      <c r="N1074" s="26" t="s">
        <v>1974</v>
      </c>
      <c r="O1074" t="s">
        <v>22</v>
      </c>
    </row>
    <row r="1075" spans="2:15" ht="13" x14ac:dyDescent="0.15">
      <c r="B1075" s="26"/>
      <c r="C1075" s="26"/>
      <c r="D1075" s="26"/>
      <c r="E1075" s="26" t="s">
        <v>950</v>
      </c>
      <c r="F1075" s="24">
        <v>0</v>
      </c>
      <c r="G1075" s="24">
        <v>0</v>
      </c>
      <c r="H1075" s="24">
        <v>0</v>
      </c>
      <c r="I1075" s="24">
        <v>0</v>
      </c>
      <c r="J1075" s="24">
        <v>0</v>
      </c>
      <c r="K1075" s="24">
        <f t="shared" si="32"/>
        <v>0</v>
      </c>
      <c r="L1075" s="24">
        <f t="shared" si="33"/>
        <v>0</v>
      </c>
      <c r="N1075" s="26" t="s">
        <v>1975</v>
      </c>
      <c r="O1075" t="s">
        <v>22</v>
      </c>
    </row>
    <row r="1076" spans="2:15" ht="13" x14ac:dyDescent="0.15">
      <c r="B1076" s="26"/>
      <c r="C1076" s="26"/>
      <c r="D1076" s="26"/>
      <c r="E1076" s="26" t="s">
        <v>950</v>
      </c>
      <c r="F1076" s="24">
        <v>0</v>
      </c>
      <c r="G1076" s="24">
        <v>0</v>
      </c>
      <c r="H1076" s="24">
        <v>0</v>
      </c>
      <c r="I1076" s="24">
        <v>0</v>
      </c>
      <c r="J1076" s="24">
        <v>0</v>
      </c>
      <c r="K1076" s="24">
        <f t="shared" si="32"/>
        <v>0</v>
      </c>
      <c r="L1076" s="24">
        <f t="shared" si="33"/>
        <v>0</v>
      </c>
      <c r="N1076" s="26" t="s">
        <v>1976</v>
      </c>
      <c r="O1076" t="s">
        <v>22</v>
      </c>
    </row>
    <row r="1077" spans="2:15" ht="13" x14ac:dyDescent="0.15">
      <c r="B1077" s="26"/>
      <c r="C1077" s="26"/>
      <c r="D1077" s="26"/>
      <c r="E1077" s="26" t="s">
        <v>950</v>
      </c>
      <c r="F1077" s="24">
        <v>0</v>
      </c>
      <c r="G1077" s="24">
        <v>0</v>
      </c>
      <c r="H1077" s="24">
        <v>0</v>
      </c>
      <c r="I1077" s="24">
        <v>0</v>
      </c>
      <c r="J1077" s="24">
        <v>0</v>
      </c>
      <c r="K1077" s="24">
        <f t="shared" si="32"/>
        <v>0</v>
      </c>
      <c r="L1077" s="24">
        <f t="shared" si="33"/>
        <v>0</v>
      </c>
      <c r="N1077" s="26" t="s">
        <v>1977</v>
      </c>
      <c r="O1077" t="s">
        <v>22</v>
      </c>
    </row>
    <row r="1078" spans="2:15" ht="13" x14ac:dyDescent="0.15">
      <c r="B1078" s="26"/>
      <c r="C1078" s="26"/>
      <c r="D1078" s="26"/>
      <c r="E1078" s="26" t="s">
        <v>950</v>
      </c>
      <c r="F1078" s="24">
        <v>0</v>
      </c>
      <c r="G1078" s="24">
        <v>0</v>
      </c>
      <c r="H1078" s="24">
        <v>0</v>
      </c>
      <c r="I1078" s="24">
        <v>0</v>
      </c>
      <c r="J1078" s="24">
        <v>0</v>
      </c>
      <c r="K1078" s="24">
        <f t="shared" si="32"/>
        <v>0</v>
      </c>
      <c r="L1078" s="24">
        <f t="shared" si="33"/>
        <v>0</v>
      </c>
      <c r="N1078" s="26" t="s">
        <v>1978</v>
      </c>
      <c r="O1078" t="s">
        <v>22</v>
      </c>
    </row>
    <row r="1079" spans="2:15" ht="13" x14ac:dyDescent="0.15">
      <c r="B1079" s="26"/>
      <c r="C1079" s="26"/>
      <c r="D1079" s="26"/>
      <c r="E1079" s="26" t="s">
        <v>950</v>
      </c>
      <c r="F1079" s="24">
        <v>0</v>
      </c>
      <c r="G1079" s="24">
        <v>0</v>
      </c>
      <c r="H1079" s="24">
        <v>0</v>
      </c>
      <c r="I1079" s="24">
        <v>0</v>
      </c>
      <c r="J1079" s="24">
        <v>0</v>
      </c>
      <c r="K1079" s="24">
        <f t="shared" si="32"/>
        <v>0</v>
      </c>
      <c r="L1079" s="24">
        <f t="shared" si="33"/>
        <v>0</v>
      </c>
      <c r="N1079" s="26" t="s">
        <v>1979</v>
      </c>
      <c r="O1079" t="s">
        <v>22</v>
      </c>
    </row>
    <row r="1080" spans="2:15" ht="13" x14ac:dyDescent="0.15">
      <c r="B1080" s="26"/>
      <c r="C1080" s="26"/>
      <c r="D1080" s="26"/>
      <c r="E1080" s="26" t="s">
        <v>950</v>
      </c>
      <c r="F1080" s="24">
        <v>0</v>
      </c>
      <c r="G1080" s="24">
        <v>0</v>
      </c>
      <c r="H1080" s="24">
        <v>0</v>
      </c>
      <c r="I1080" s="24">
        <v>0</v>
      </c>
      <c r="J1080" s="24">
        <v>0</v>
      </c>
      <c r="K1080" s="24">
        <f t="shared" si="32"/>
        <v>0</v>
      </c>
      <c r="L1080" s="24">
        <f t="shared" si="33"/>
        <v>0</v>
      </c>
      <c r="N1080" s="26" t="s">
        <v>1980</v>
      </c>
      <c r="O1080" t="s">
        <v>22</v>
      </c>
    </row>
    <row r="1081" spans="2:15" ht="13" x14ac:dyDescent="0.15">
      <c r="B1081" s="26"/>
      <c r="C1081" s="26"/>
      <c r="D1081" s="26"/>
      <c r="E1081" s="26" t="s">
        <v>950</v>
      </c>
      <c r="F1081" s="24">
        <v>0</v>
      </c>
      <c r="G1081" s="24">
        <v>0</v>
      </c>
      <c r="H1081" s="24">
        <v>0</v>
      </c>
      <c r="I1081" s="24">
        <v>0</v>
      </c>
      <c r="J1081" s="24">
        <v>0</v>
      </c>
      <c r="K1081" s="24">
        <f t="shared" si="32"/>
        <v>0</v>
      </c>
      <c r="L1081" s="24">
        <f t="shared" si="33"/>
        <v>0</v>
      </c>
      <c r="N1081" s="26" t="s">
        <v>1981</v>
      </c>
      <c r="O1081" t="s">
        <v>22</v>
      </c>
    </row>
    <row r="1082" spans="2:15" ht="13" x14ac:dyDescent="0.15">
      <c r="B1082" s="26"/>
      <c r="C1082" s="26"/>
      <c r="D1082" s="26"/>
      <c r="E1082" s="26" t="s">
        <v>950</v>
      </c>
      <c r="F1082" s="24">
        <v>0</v>
      </c>
      <c r="G1082" s="24">
        <v>0</v>
      </c>
      <c r="H1082" s="24">
        <v>0</v>
      </c>
      <c r="I1082" s="24">
        <v>0</v>
      </c>
      <c r="J1082" s="24">
        <v>0</v>
      </c>
      <c r="K1082" s="24">
        <f t="shared" si="32"/>
        <v>0</v>
      </c>
      <c r="L1082" s="24">
        <f t="shared" si="33"/>
        <v>0</v>
      </c>
      <c r="N1082" s="26" t="s">
        <v>1982</v>
      </c>
      <c r="O1082" t="s">
        <v>22</v>
      </c>
    </row>
    <row r="1083" spans="2:15" ht="13" x14ac:dyDescent="0.15">
      <c r="B1083" s="26"/>
      <c r="C1083" s="26"/>
      <c r="D1083" s="26"/>
      <c r="E1083" s="26" t="s">
        <v>950</v>
      </c>
      <c r="F1083" s="24">
        <v>0</v>
      </c>
      <c r="G1083" s="24">
        <v>0</v>
      </c>
      <c r="H1083" s="24">
        <v>0</v>
      </c>
      <c r="I1083" s="24">
        <v>0</v>
      </c>
      <c r="J1083" s="24">
        <v>0</v>
      </c>
      <c r="K1083" s="24">
        <f t="shared" si="32"/>
        <v>0</v>
      </c>
      <c r="L1083" s="24">
        <f t="shared" si="33"/>
        <v>0</v>
      </c>
      <c r="N1083" s="26" t="s">
        <v>1983</v>
      </c>
      <c r="O1083" t="s">
        <v>22</v>
      </c>
    </row>
    <row r="1084" spans="2:15" ht="13" x14ac:dyDescent="0.15">
      <c r="B1084" s="26"/>
      <c r="C1084" s="26"/>
      <c r="D1084" s="26"/>
      <c r="E1084" s="26" t="s">
        <v>950</v>
      </c>
      <c r="F1084" s="24">
        <v>0</v>
      </c>
      <c r="G1084" s="24">
        <v>0</v>
      </c>
      <c r="H1084" s="24">
        <v>0</v>
      </c>
      <c r="I1084" s="24">
        <v>0</v>
      </c>
      <c r="J1084" s="24">
        <v>0</v>
      </c>
      <c r="K1084" s="24">
        <f t="shared" si="32"/>
        <v>0</v>
      </c>
      <c r="L1084" s="24">
        <f t="shared" si="33"/>
        <v>0</v>
      </c>
      <c r="N1084" s="26" t="s">
        <v>1984</v>
      </c>
      <c r="O1084" t="s">
        <v>22</v>
      </c>
    </row>
    <row r="1085" spans="2:15" ht="13" x14ac:dyDescent="0.15">
      <c r="B1085" s="26"/>
      <c r="C1085" s="26"/>
      <c r="D1085" s="26"/>
      <c r="E1085" s="26" t="s">
        <v>950</v>
      </c>
      <c r="F1085" s="24">
        <v>0</v>
      </c>
      <c r="G1085" s="24">
        <v>0</v>
      </c>
      <c r="H1085" s="24">
        <v>0</v>
      </c>
      <c r="I1085" s="24">
        <v>0</v>
      </c>
      <c r="J1085" s="24">
        <v>0</v>
      </c>
      <c r="K1085" s="24">
        <f t="shared" si="32"/>
        <v>0</v>
      </c>
      <c r="L1085" s="24">
        <f t="shared" si="33"/>
        <v>0</v>
      </c>
      <c r="N1085" s="26" t="s">
        <v>1985</v>
      </c>
      <c r="O1085" t="s">
        <v>22</v>
      </c>
    </row>
    <row r="1086" spans="2:15" ht="13" x14ac:dyDescent="0.15">
      <c r="B1086" s="26"/>
      <c r="C1086" s="26"/>
      <c r="D1086" s="26"/>
      <c r="E1086" s="26" t="s">
        <v>950</v>
      </c>
      <c r="F1086" s="24">
        <v>0</v>
      </c>
      <c r="G1086" s="24">
        <v>0</v>
      </c>
      <c r="H1086" s="24">
        <v>0</v>
      </c>
      <c r="I1086" s="24">
        <v>0</v>
      </c>
      <c r="J1086" s="24">
        <v>0</v>
      </c>
      <c r="K1086" s="24">
        <f t="shared" si="32"/>
        <v>0</v>
      </c>
      <c r="L1086" s="24">
        <f t="shared" si="33"/>
        <v>0</v>
      </c>
      <c r="N1086" s="26" t="s">
        <v>1986</v>
      </c>
      <c r="O1086" t="s">
        <v>22</v>
      </c>
    </row>
    <row r="1087" spans="2:15" ht="13" x14ac:dyDescent="0.15">
      <c r="B1087" s="26"/>
      <c r="C1087" s="26"/>
      <c r="D1087" s="26"/>
      <c r="E1087" s="26" t="s">
        <v>950</v>
      </c>
      <c r="F1087" s="24">
        <v>0</v>
      </c>
      <c r="G1087" s="24">
        <v>0</v>
      </c>
      <c r="H1087" s="24">
        <v>0</v>
      </c>
      <c r="I1087" s="24">
        <v>0</v>
      </c>
      <c r="J1087" s="24">
        <v>0</v>
      </c>
      <c r="K1087" s="24">
        <f t="shared" si="32"/>
        <v>0</v>
      </c>
      <c r="L1087" s="24">
        <f t="shared" si="33"/>
        <v>0</v>
      </c>
      <c r="N1087" s="26" t="s">
        <v>1987</v>
      </c>
      <c r="O1087" t="s">
        <v>22</v>
      </c>
    </row>
    <row r="1088" spans="2:15" ht="13" x14ac:dyDescent="0.15">
      <c r="B1088" s="25"/>
      <c r="C1088" s="25"/>
      <c r="D1088" s="25" t="s">
        <v>1989</v>
      </c>
      <c r="E1088" s="25"/>
      <c r="F1088" s="23">
        <v>0</v>
      </c>
      <c r="G1088" s="23">
        <v>0</v>
      </c>
      <c r="H1088" s="23">
        <v>0</v>
      </c>
      <c r="I1088" s="23">
        <v>0</v>
      </c>
      <c r="J1088" s="23">
        <v>0</v>
      </c>
      <c r="K1088" s="23">
        <f t="shared" si="32"/>
        <v>0</v>
      </c>
      <c r="L1088" s="23">
        <f t="shared" si="33"/>
        <v>0</v>
      </c>
      <c r="N1088" s="25" t="s">
        <v>1988</v>
      </c>
      <c r="O1088"/>
    </row>
    <row r="1089" spans="2:15" ht="13" x14ac:dyDescent="0.15">
      <c r="B1089" s="26"/>
      <c r="C1089" s="26"/>
      <c r="D1089" s="26"/>
      <c r="E1089" s="26" t="s">
        <v>1991</v>
      </c>
      <c r="F1089" s="24">
        <v>0</v>
      </c>
      <c r="G1089" s="24">
        <v>0</v>
      </c>
      <c r="H1089" s="24">
        <v>0</v>
      </c>
      <c r="I1089" s="24">
        <v>0</v>
      </c>
      <c r="J1089" s="24">
        <v>0</v>
      </c>
      <c r="K1089" s="24">
        <f t="shared" si="32"/>
        <v>0</v>
      </c>
      <c r="L1089" s="24">
        <f t="shared" si="33"/>
        <v>0</v>
      </c>
      <c r="N1089" s="26" t="s">
        <v>1990</v>
      </c>
      <c r="O1089" t="s">
        <v>22</v>
      </c>
    </row>
    <row r="1090" spans="2:15" ht="13" x14ac:dyDescent="0.15">
      <c r="B1090" s="25"/>
      <c r="C1090" s="25"/>
      <c r="D1090" s="25" t="s">
        <v>1993</v>
      </c>
      <c r="E1090" s="25"/>
      <c r="F1090" s="23">
        <v>0</v>
      </c>
      <c r="G1090" s="23">
        <v>0</v>
      </c>
      <c r="H1090" s="23">
        <v>0</v>
      </c>
      <c r="I1090" s="23">
        <v>0</v>
      </c>
      <c r="J1090" s="23">
        <v>0</v>
      </c>
      <c r="K1090" s="23">
        <f t="shared" si="32"/>
        <v>0</v>
      </c>
      <c r="L1090" s="23">
        <f t="shared" si="33"/>
        <v>0</v>
      </c>
      <c r="N1090" s="25" t="s">
        <v>1992</v>
      </c>
      <c r="O1090"/>
    </row>
    <row r="1091" spans="2:15" ht="13" x14ac:dyDescent="0.15">
      <c r="B1091" s="26"/>
      <c r="C1091" s="26"/>
      <c r="D1091" s="26"/>
      <c r="E1091" s="26" t="s">
        <v>1995</v>
      </c>
      <c r="F1091" s="24">
        <v>0</v>
      </c>
      <c r="G1091" s="24">
        <v>0</v>
      </c>
      <c r="H1091" s="24">
        <v>0</v>
      </c>
      <c r="I1091" s="24">
        <v>0</v>
      </c>
      <c r="J1091" s="24">
        <v>0</v>
      </c>
      <c r="K1091" s="24">
        <f t="shared" si="32"/>
        <v>0</v>
      </c>
      <c r="L1091" s="24">
        <f t="shared" si="33"/>
        <v>0</v>
      </c>
      <c r="N1091" s="26" t="s">
        <v>1994</v>
      </c>
      <c r="O1091" t="s">
        <v>22</v>
      </c>
    </row>
    <row r="1092" spans="2:15" ht="13" x14ac:dyDescent="0.15">
      <c r="B1092" s="25" t="s">
        <v>1997</v>
      </c>
      <c r="C1092" s="25"/>
      <c r="D1092" s="25"/>
      <c r="E1092" s="25"/>
      <c r="F1092" s="23">
        <v>0</v>
      </c>
      <c r="G1092" s="23">
        <v>0</v>
      </c>
      <c r="H1092" s="23">
        <v>0</v>
      </c>
      <c r="I1092" s="23">
        <v>0</v>
      </c>
      <c r="J1092" s="23">
        <v>0</v>
      </c>
      <c r="K1092" s="23">
        <f t="shared" si="32"/>
        <v>0</v>
      </c>
      <c r="L1092" s="23">
        <f t="shared" si="33"/>
        <v>0</v>
      </c>
      <c r="N1092" s="25" t="s">
        <v>1996</v>
      </c>
      <c r="O1092" t="s">
        <v>15</v>
      </c>
    </row>
    <row r="1093" spans="2:15" ht="13" x14ac:dyDescent="0.15">
      <c r="B1093" s="25"/>
      <c r="C1093" s="25" t="s">
        <v>1999</v>
      </c>
      <c r="D1093" s="25"/>
      <c r="E1093" s="25"/>
      <c r="F1093" s="23">
        <v>0</v>
      </c>
      <c r="G1093" s="23">
        <v>0</v>
      </c>
      <c r="H1093" s="23">
        <v>0</v>
      </c>
      <c r="I1093" s="23">
        <v>0</v>
      </c>
      <c r="J1093" s="23">
        <v>0</v>
      </c>
      <c r="K1093" s="23">
        <f t="shared" si="32"/>
        <v>0</v>
      </c>
      <c r="L1093" s="23">
        <f t="shared" si="33"/>
        <v>0</v>
      </c>
      <c r="N1093" s="25" t="s">
        <v>1998</v>
      </c>
      <c r="O1093"/>
    </row>
    <row r="1094" spans="2:15" ht="13" x14ac:dyDescent="0.15">
      <c r="B1094" s="25"/>
      <c r="C1094" s="25"/>
      <c r="D1094" s="25" t="s">
        <v>2001</v>
      </c>
      <c r="E1094" s="25"/>
      <c r="F1094" s="23">
        <v>0</v>
      </c>
      <c r="G1094" s="23">
        <v>0</v>
      </c>
      <c r="H1094" s="23">
        <v>0</v>
      </c>
      <c r="I1094" s="23">
        <v>0</v>
      </c>
      <c r="J1094" s="23">
        <v>0</v>
      </c>
      <c r="K1094" s="23">
        <f t="shared" si="32"/>
        <v>0</v>
      </c>
      <c r="L1094" s="23">
        <f t="shared" si="33"/>
        <v>0</v>
      </c>
      <c r="N1094" s="25" t="s">
        <v>2000</v>
      </c>
      <c r="O1094"/>
    </row>
    <row r="1095" spans="2:15" ht="13" x14ac:dyDescent="0.15">
      <c r="B1095" s="26"/>
      <c r="C1095" s="26"/>
      <c r="D1095" s="26"/>
      <c r="E1095" s="26" t="s">
        <v>2003</v>
      </c>
      <c r="F1095" s="24">
        <v>0</v>
      </c>
      <c r="G1095" s="24">
        <v>0</v>
      </c>
      <c r="H1095" s="24">
        <v>0</v>
      </c>
      <c r="I1095" s="24">
        <v>0</v>
      </c>
      <c r="J1095" s="24">
        <v>0</v>
      </c>
      <c r="K1095" s="24">
        <f t="shared" si="32"/>
        <v>0</v>
      </c>
      <c r="L1095" s="24">
        <f t="shared" si="33"/>
        <v>0</v>
      </c>
      <c r="N1095" s="26" t="s">
        <v>2002</v>
      </c>
      <c r="O1095" t="s">
        <v>22</v>
      </c>
    </row>
    <row r="1096" spans="2:15" ht="13" x14ac:dyDescent="0.15">
      <c r="B1096" s="26"/>
      <c r="C1096" s="26"/>
      <c r="D1096" s="26"/>
      <c r="E1096" s="26" t="s">
        <v>2005</v>
      </c>
      <c r="F1096" s="24">
        <v>0</v>
      </c>
      <c r="G1096" s="24">
        <v>0</v>
      </c>
      <c r="H1096" s="24">
        <v>0</v>
      </c>
      <c r="I1096" s="24">
        <v>0</v>
      </c>
      <c r="J1096" s="24">
        <v>0</v>
      </c>
      <c r="K1096" s="24">
        <f t="shared" si="32"/>
        <v>0</v>
      </c>
      <c r="L1096" s="24">
        <f t="shared" si="33"/>
        <v>0</v>
      </c>
      <c r="N1096" s="26" t="s">
        <v>2004</v>
      </c>
      <c r="O1096" t="s">
        <v>22</v>
      </c>
    </row>
    <row r="1097" spans="2:15" ht="13" x14ac:dyDescent="0.15">
      <c r="B1097" s="25"/>
      <c r="C1097" s="25"/>
      <c r="D1097" s="25" t="s">
        <v>2007</v>
      </c>
      <c r="E1097" s="25"/>
      <c r="F1097" s="23">
        <v>0</v>
      </c>
      <c r="G1097" s="23">
        <v>0</v>
      </c>
      <c r="H1097" s="23">
        <v>0</v>
      </c>
      <c r="I1097" s="23">
        <v>0</v>
      </c>
      <c r="J1097" s="23">
        <v>0</v>
      </c>
      <c r="K1097" s="23">
        <f t="shared" si="32"/>
        <v>0</v>
      </c>
      <c r="L1097" s="23">
        <f t="shared" si="33"/>
        <v>0</v>
      </c>
      <c r="N1097" s="25" t="s">
        <v>2006</v>
      </c>
      <c r="O1097"/>
    </row>
    <row r="1098" spans="2:15" ht="13" x14ac:dyDescent="0.15">
      <c r="B1098" s="26"/>
      <c r="C1098" s="26"/>
      <c r="D1098" s="26"/>
      <c r="E1098" s="26" t="s">
        <v>2009</v>
      </c>
      <c r="F1098" s="24">
        <v>0</v>
      </c>
      <c r="G1098" s="24">
        <v>0</v>
      </c>
      <c r="H1098" s="24">
        <v>0</v>
      </c>
      <c r="I1098" s="24">
        <v>0</v>
      </c>
      <c r="J1098" s="24">
        <v>0</v>
      </c>
      <c r="K1098" s="24">
        <f t="shared" si="32"/>
        <v>0</v>
      </c>
      <c r="L1098" s="24">
        <f t="shared" si="33"/>
        <v>0</v>
      </c>
      <c r="N1098" s="26" t="s">
        <v>2008</v>
      </c>
      <c r="O1098" t="s">
        <v>22</v>
      </c>
    </row>
    <row r="1099" spans="2:15" ht="13" x14ac:dyDescent="0.15">
      <c r="B1099" s="25"/>
      <c r="C1099" s="25"/>
      <c r="D1099" s="25" t="s">
        <v>2011</v>
      </c>
      <c r="E1099" s="25"/>
      <c r="F1099" s="23">
        <v>0</v>
      </c>
      <c r="G1099" s="23">
        <v>0</v>
      </c>
      <c r="H1099" s="23">
        <v>0</v>
      </c>
      <c r="I1099" s="23">
        <v>0</v>
      </c>
      <c r="J1099" s="23">
        <v>0</v>
      </c>
      <c r="K1099" s="23">
        <f t="shared" si="32"/>
        <v>0</v>
      </c>
      <c r="L1099" s="23">
        <f t="shared" si="33"/>
        <v>0</v>
      </c>
      <c r="N1099" s="25" t="s">
        <v>2010</v>
      </c>
      <c r="O1099"/>
    </row>
    <row r="1100" spans="2:15" ht="13" x14ac:dyDescent="0.15">
      <c r="B1100" s="26"/>
      <c r="C1100" s="26"/>
      <c r="D1100" s="26"/>
      <c r="E1100" s="26" t="s">
        <v>2013</v>
      </c>
      <c r="F1100" s="24">
        <v>0</v>
      </c>
      <c r="G1100" s="24">
        <v>0</v>
      </c>
      <c r="H1100" s="24">
        <v>0</v>
      </c>
      <c r="I1100" s="24">
        <v>0</v>
      </c>
      <c r="J1100" s="24">
        <v>0</v>
      </c>
      <c r="K1100" s="24">
        <f t="shared" si="32"/>
        <v>0</v>
      </c>
      <c r="L1100" s="24">
        <f t="shared" si="33"/>
        <v>0</v>
      </c>
      <c r="N1100" s="26" t="s">
        <v>2012</v>
      </c>
      <c r="O1100" t="s">
        <v>22</v>
      </c>
    </row>
    <row r="1101" spans="2:15" ht="13" x14ac:dyDescent="0.15">
      <c r="B1101" s="26"/>
      <c r="C1101" s="26"/>
      <c r="D1101" s="26"/>
      <c r="E1101" s="26" t="s">
        <v>2015</v>
      </c>
      <c r="F1101" s="24">
        <v>0</v>
      </c>
      <c r="G1101" s="24">
        <v>0</v>
      </c>
      <c r="H1101" s="24">
        <v>0</v>
      </c>
      <c r="I1101" s="24">
        <v>0</v>
      </c>
      <c r="J1101" s="24">
        <v>0</v>
      </c>
      <c r="K1101" s="24">
        <f t="shared" ref="K1101:K1153" si="34">J1101- H1101</f>
        <v>0</v>
      </c>
      <c r="L1101" s="24">
        <f t="shared" ref="L1101:L1154" si="35">IF(H1101&lt;&gt;0, ((J1101-H1101)/H1101)*100, 0)</f>
        <v>0</v>
      </c>
      <c r="N1101" s="26" t="s">
        <v>2014</v>
      </c>
      <c r="O1101" t="s">
        <v>22</v>
      </c>
    </row>
    <row r="1102" spans="2:15" ht="13" x14ac:dyDescent="0.15">
      <c r="B1102" s="25"/>
      <c r="C1102" s="25"/>
      <c r="D1102" s="25" t="s">
        <v>2017</v>
      </c>
      <c r="E1102" s="25"/>
      <c r="F1102" s="23">
        <v>0</v>
      </c>
      <c r="G1102" s="23">
        <v>0</v>
      </c>
      <c r="H1102" s="23">
        <v>0</v>
      </c>
      <c r="I1102" s="23">
        <v>0</v>
      </c>
      <c r="J1102" s="23">
        <v>0</v>
      </c>
      <c r="K1102" s="23">
        <f t="shared" si="34"/>
        <v>0</v>
      </c>
      <c r="L1102" s="23">
        <f t="shared" si="35"/>
        <v>0</v>
      </c>
      <c r="N1102" s="25" t="s">
        <v>2016</v>
      </c>
      <c r="O1102"/>
    </row>
    <row r="1103" spans="2:15" ht="13" x14ac:dyDescent="0.15">
      <c r="B1103" s="26"/>
      <c r="C1103" s="26"/>
      <c r="D1103" s="26"/>
      <c r="E1103" s="26" t="s">
        <v>2019</v>
      </c>
      <c r="F1103" s="24">
        <v>0</v>
      </c>
      <c r="G1103" s="24">
        <v>0</v>
      </c>
      <c r="H1103" s="24">
        <v>0</v>
      </c>
      <c r="I1103" s="24">
        <v>0</v>
      </c>
      <c r="J1103" s="24">
        <v>0</v>
      </c>
      <c r="K1103" s="24">
        <f t="shared" si="34"/>
        <v>0</v>
      </c>
      <c r="L1103" s="24">
        <f t="shared" si="35"/>
        <v>0</v>
      </c>
      <c r="N1103" s="26" t="s">
        <v>2018</v>
      </c>
      <c r="O1103" t="s">
        <v>22</v>
      </c>
    </row>
    <row r="1104" spans="2:15" ht="13" x14ac:dyDescent="0.15">
      <c r="B1104" s="26"/>
      <c r="C1104" s="26"/>
      <c r="D1104" s="26"/>
      <c r="E1104" s="26" t="s">
        <v>2021</v>
      </c>
      <c r="F1104" s="24">
        <v>0</v>
      </c>
      <c r="G1104" s="24">
        <v>0</v>
      </c>
      <c r="H1104" s="24">
        <v>0</v>
      </c>
      <c r="I1104" s="24">
        <v>0</v>
      </c>
      <c r="J1104" s="24">
        <v>0</v>
      </c>
      <c r="K1104" s="24">
        <f t="shared" si="34"/>
        <v>0</v>
      </c>
      <c r="L1104" s="24">
        <f t="shared" si="35"/>
        <v>0</v>
      </c>
      <c r="N1104" s="26" t="s">
        <v>2020</v>
      </c>
      <c r="O1104" t="s">
        <v>22</v>
      </c>
    </row>
    <row r="1105" spans="2:15" ht="13" x14ac:dyDescent="0.15">
      <c r="B1105" s="25"/>
      <c r="C1105" s="25"/>
      <c r="D1105" s="25" t="s">
        <v>2023</v>
      </c>
      <c r="E1105" s="25"/>
      <c r="F1105" s="23">
        <v>0</v>
      </c>
      <c r="G1105" s="23">
        <v>0</v>
      </c>
      <c r="H1105" s="23">
        <v>0</v>
      </c>
      <c r="I1105" s="23">
        <v>0</v>
      </c>
      <c r="J1105" s="23">
        <v>0</v>
      </c>
      <c r="K1105" s="23">
        <f t="shared" si="34"/>
        <v>0</v>
      </c>
      <c r="L1105" s="23">
        <f t="shared" si="35"/>
        <v>0</v>
      </c>
      <c r="N1105" s="25" t="s">
        <v>2022</v>
      </c>
      <c r="O1105"/>
    </row>
    <row r="1106" spans="2:15" ht="13" x14ac:dyDescent="0.15">
      <c r="B1106" s="26"/>
      <c r="C1106" s="26"/>
      <c r="D1106" s="26"/>
      <c r="E1106" s="26" t="s">
        <v>2025</v>
      </c>
      <c r="F1106" s="24">
        <v>0</v>
      </c>
      <c r="G1106" s="24">
        <v>0</v>
      </c>
      <c r="H1106" s="24">
        <v>0</v>
      </c>
      <c r="I1106" s="24">
        <v>0</v>
      </c>
      <c r="J1106" s="24">
        <v>0</v>
      </c>
      <c r="K1106" s="24">
        <f t="shared" si="34"/>
        <v>0</v>
      </c>
      <c r="L1106" s="24">
        <f t="shared" si="35"/>
        <v>0</v>
      </c>
      <c r="N1106" s="26" t="s">
        <v>2024</v>
      </c>
      <c r="O1106" t="s">
        <v>22</v>
      </c>
    </row>
    <row r="1107" spans="2:15" ht="13" x14ac:dyDescent="0.15">
      <c r="B1107" s="25"/>
      <c r="C1107" s="25"/>
      <c r="D1107" s="25" t="s">
        <v>2027</v>
      </c>
      <c r="E1107" s="25"/>
      <c r="F1107" s="23">
        <v>0</v>
      </c>
      <c r="G1107" s="23">
        <v>0</v>
      </c>
      <c r="H1107" s="23">
        <v>0</v>
      </c>
      <c r="I1107" s="23">
        <v>0</v>
      </c>
      <c r="J1107" s="23">
        <v>0</v>
      </c>
      <c r="K1107" s="23">
        <f t="shared" si="34"/>
        <v>0</v>
      </c>
      <c r="L1107" s="23">
        <f t="shared" si="35"/>
        <v>0</v>
      </c>
      <c r="N1107" s="25" t="s">
        <v>2026</v>
      </c>
      <c r="O1107"/>
    </row>
    <row r="1108" spans="2:15" ht="13" x14ac:dyDescent="0.15">
      <c r="B1108" s="26"/>
      <c r="C1108" s="26"/>
      <c r="D1108" s="26"/>
      <c r="E1108" s="26" t="s">
        <v>2029</v>
      </c>
      <c r="F1108" s="24">
        <v>0</v>
      </c>
      <c r="G1108" s="24">
        <v>0</v>
      </c>
      <c r="H1108" s="24">
        <v>0</v>
      </c>
      <c r="I1108" s="24">
        <v>0</v>
      </c>
      <c r="J1108" s="24">
        <v>0</v>
      </c>
      <c r="K1108" s="24">
        <f t="shared" si="34"/>
        <v>0</v>
      </c>
      <c r="L1108" s="24">
        <f t="shared" si="35"/>
        <v>0</v>
      </c>
      <c r="N1108" s="26" t="s">
        <v>2028</v>
      </c>
      <c r="O1108" t="s">
        <v>22</v>
      </c>
    </row>
    <row r="1109" spans="2:15" ht="13" x14ac:dyDescent="0.15">
      <c r="B1109" s="25"/>
      <c r="C1109" s="25"/>
      <c r="D1109" s="25" t="s">
        <v>2031</v>
      </c>
      <c r="E1109" s="25"/>
      <c r="F1109" s="23">
        <v>0</v>
      </c>
      <c r="G1109" s="23">
        <v>0</v>
      </c>
      <c r="H1109" s="23">
        <v>0</v>
      </c>
      <c r="I1109" s="23">
        <v>0</v>
      </c>
      <c r="J1109" s="23">
        <v>0</v>
      </c>
      <c r="K1109" s="23">
        <f t="shared" si="34"/>
        <v>0</v>
      </c>
      <c r="L1109" s="23">
        <f t="shared" si="35"/>
        <v>0</v>
      </c>
      <c r="N1109" s="25" t="s">
        <v>2030</v>
      </c>
      <c r="O1109"/>
    </row>
    <row r="1110" spans="2:15" ht="13" x14ac:dyDescent="0.15">
      <c r="B1110" s="26"/>
      <c r="C1110" s="26"/>
      <c r="D1110" s="26"/>
      <c r="E1110" s="26" t="s">
        <v>2033</v>
      </c>
      <c r="F1110" s="24">
        <v>0</v>
      </c>
      <c r="G1110" s="24">
        <v>0</v>
      </c>
      <c r="H1110" s="24">
        <v>0</v>
      </c>
      <c r="I1110" s="24">
        <v>0</v>
      </c>
      <c r="J1110" s="24">
        <v>0</v>
      </c>
      <c r="K1110" s="24">
        <f t="shared" si="34"/>
        <v>0</v>
      </c>
      <c r="L1110" s="24">
        <f t="shared" si="35"/>
        <v>0</v>
      </c>
      <c r="N1110" s="26" t="s">
        <v>2032</v>
      </c>
      <c r="O1110" t="s">
        <v>22</v>
      </c>
    </row>
    <row r="1111" spans="2:15" ht="13" x14ac:dyDescent="0.15">
      <c r="B1111" s="25"/>
      <c r="C1111" s="25"/>
      <c r="D1111" s="25" t="s">
        <v>2035</v>
      </c>
      <c r="E1111" s="25"/>
      <c r="F1111" s="23">
        <v>0</v>
      </c>
      <c r="G1111" s="23">
        <v>0</v>
      </c>
      <c r="H1111" s="23">
        <v>0</v>
      </c>
      <c r="I1111" s="23">
        <v>0</v>
      </c>
      <c r="J1111" s="23">
        <v>0</v>
      </c>
      <c r="K1111" s="23">
        <f t="shared" si="34"/>
        <v>0</v>
      </c>
      <c r="L1111" s="23">
        <f t="shared" si="35"/>
        <v>0</v>
      </c>
      <c r="N1111" s="25" t="s">
        <v>2034</v>
      </c>
      <c r="O1111"/>
    </row>
    <row r="1112" spans="2:15" ht="13" x14ac:dyDescent="0.15">
      <c r="B1112" s="26"/>
      <c r="C1112" s="26"/>
      <c r="D1112" s="26"/>
      <c r="E1112" s="26" t="s">
        <v>2037</v>
      </c>
      <c r="F1112" s="24">
        <v>0</v>
      </c>
      <c r="G1112" s="24">
        <v>0</v>
      </c>
      <c r="H1112" s="24">
        <v>0</v>
      </c>
      <c r="I1112" s="24">
        <v>0</v>
      </c>
      <c r="J1112" s="24">
        <v>0</v>
      </c>
      <c r="K1112" s="24">
        <f t="shared" si="34"/>
        <v>0</v>
      </c>
      <c r="L1112" s="24">
        <f t="shared" si="35"/>
        <v>0</v>
      </c>
      <c r="N1112" s="26" t="s">
        <v>2036</v>
      </c>
      <c r="O1112" t="s">
        <v>22</v>
      </c>
    </row>
    <row r="1113" spans="2:15" ht="13" x14ac:dyDescent="0.15">
      <c r="B1113" s="25"/>
      <c r="C1113" s="25" t="s">
        <v>2039</v>
      </c>
      <c r="D1113" s="25"/>
      <c r="E1113" s="25"/>
      <c r="F1113" s="23">
        <v>0</v>
      </c>
      <c r="G1113" s="23">
        <v>0</v>
      </c>
      <c r="H1113" s="23">
        <v>0</v>
      </c>
      <c r="I1113" s="23">
        <v>0</v>
      </c>
      <c r="J1113" s="23">
        <v>0</v>
      </c>
      <c r="K1113" s="23">
        <f t="shared" si="34"/>
        <v>0</v>
      </c>
      <c r="L1113" s="23">
        <f t="shared" si="35"/>
        <v>0</v>
      </c>
      <c r="N1113" s="25" t="s">
        <v>2038</v>
      </c>
      <c r="O1113"/>
    </row>
    <row r="1114" spans="2:15" ht="13" x14ac:dyDescent="0.15">
      <c r="B1114" s="25"/>
      <c r="C1114" s="25"/>
      <c r="D1114" s="25" t="s">
        <v>2041</v>
      </c>
      <c r="E1114" s="25"/>
      <c r="F1114" s="23">
        <v>0</v>
      </c>
      <c r="G1114" s="23">
        <v>0</v>
      </c>
      <c r="H1114" s="23">
        <v>0</v>
      </c>
      <c r="I1114" s="23">
        <v>0</v>
      </c>
      <c r="J1114" s="23">
        <v>0</v>
      </c>
      <c r="K1114" s="23">
        <f t="shared" si="34"/>
        <v>0</v>
      </c>
      <c r="L1114" s="23">
        <f t="shared" si="35"/>
        <v>0</v>
      </c>
      <c r="N1114" s="25" t="s">
        <v>2040</v>
      </c>
      <c r="O1114"/>
    </row>
    <row r="1115" spans="2:15" ht="13" x14ac:dyDescent="0.15">
      <c r="B1115" s="26"/>
      <c r="C1115" s="26"/>
      <c r="D1115" s="26"/>
      <c r="E1115" s="26" t="s">
        <v>2043</v>
      </c>
      <c r="F1115" s="24">
        <v>0</v>
      </c>
      <c r="G1115" s="24">
        <v>0</v>
      </c>
      <c r="H1115" s="24">
        <v>0</v>
      </c>
      <c r="I1115" s="24">
        <v>0</v>
      </c>
      <c r="J1115" s="24">
        <v>0</v>
      </c>
      <c r="K1115" s="24">
        <f t="shared" si="34"/>
        <v>0</v>
      </c>
      <c r="L1115" s="24">
        <f t="shared" si="35"/>
        <v>0</v>
      </c>
      <c r="N1115" s="26" t="s">
        <v>2042</v>
      </c>
      <c r="O1115" t="s">
        <v>22</v>
      </c>
    </row>
    <row r="1116" spans="2:15" ht="13" x14ac:dyDescent="0.15">
      <c r="B1116" s="26"/>
      <c r="C1116" s="26"/>
      <c r="D1116" s="26"/>
      <c r="E1116" s="26" t="s">
        <v>2045</v>
      </c>
      <c r="F1116" s="24">
        <v>0</v>
      </c>
      <c r="G1116" s="24">
        <v>0</v>
      </c>
      <c r="H1116" s="24">
        <v>0</v>
      </c>
      <c r="I1116" s="24">
        <v>0</v>
      </c>
      <c r="J1116" s="24">
        <v>0</v>
      </c>
      <c r="K1116" s="24">
        <f t="shared" si="34"/>
        <v>0</v>
      </c>
      <c r="L1116" s="24">
        <f t="shared" si="35"/>
        <v>0</v>
      </c>
      <c r="N1116" s="26" t="s">
        <v>2044</v>
      </c>
      <c r="O1116" t="s">
        <v>22</v>
      </c>
    </row>
    <row r="1117" spans="2:15" ht="13" x14ac:dyDescent="0.15">
      <c r="B1117" s="25"/>
      <c r="C1117" s="25"/>
      <c r="D1117" s="25" t="s">
        <v>2047</v>
      </c>
      <c r="E1117" s="25"/>
      <c r="F1117" s="23">
        <v>0</v>
      </c>
      <c r="G1117" s="23">
        <v>0</v>
      </c>
      <c r="H1117" s="23">
        <v>0</v>
      </c>
      <c r="I1117" s="23">
        <v>0</v>
      </c>
      <c r="J1117" s="23">
        <v>0</v>
      </c>
      <c r="K1117" s="23">
        <f t="shared" si="34"/>
        <v>0</v>
      </c>
      <c r="L1117" s="23">
        <f t="shared" si="35"/>
        <v>0</v>
      </c>
      <c r="N1117" s="25" t="s">
        <v>2046</v>
      </c>
      <c r="O1117"/>
    </row>
    <row r="1118" spans="2:15" ht="13" x14ac:dyDescent="0.15">
      <c r="B1118" s="26"/>
      <c r="C1118" s="26"/>
      <c r="D1118" s="26"/>
      <c r="E1118" s="26" t="s">
        <v>2049</v>
      </c>
      <c r="F1118" s="24">
        <v>0</v>
      </c>
      <c r="G1118" s="24">
        <v>0</v>
      </c>
      <c r="H1118" s="24">
        <v>0</v>
      </c>
      <c r="I1118" s="24">
        <v>0</v>
      </c>
      <c r="J1118" s="24">
        <v>0</v>
      </c>
      <c r="K1118" s="24">
        <f t="shared" si="34"/>
        <v>0</v>
      </c>
      <c r="L1118" s="24">
        <f t="shared" si="35"/>
        <v>0</v>
      </c>
      <c r="N1118" s="26" t="s">
        <v>2048</v>
      </c>
      <c r="O1118" t="s">
        <v>22</v>
      </c>
    </row>
    <row r="1119" spans="2:15" ht="13" x14ac:dyDescent="0.15">
      <c r="B1119" s="25"/>
      <c r="C1119" s="25"/>
      <c r="D1119" s="25" t="s">
        <v>2051</v>
      </c>
      <c r="E1119" s="25"/>
      <c r="F1119" s="23">
        <v>0</v>
      </c>
      <c r="G1119" s="23">
        <v>0</v>
      </c>
      <c r="H1119" s="23">
        <v>0</v>
      </c>
      <c r="I1119" s="23">
        <v>0</v>
      </c>
      <c r="J1119" s="23">
        <v>0</v>
      </c>
      <c r="K1119" s="23">
        <f t="shared" si="34"/>
        <v>0</v>
      </c>
      <c r="L1119" s="23">
        <f t="shared" si="35"/>
        <v>0</v>
      </c>
      <c r="N1119" s="25" t="s">
        <v>2050</v>
      </c>
      <c r="O1119"/>
    </row>
    <row r="1120" spans="2:15" ht="13" x14ac:dyDescent="0.15">
      <c r="B1120" s="26"/>
      <c r="C1120" s="26"/>
      <c r="D1120" s="26"/>
      <c r="E1120" s="26" t="s">
        <v>2053</v>
      </c>
      <c r="F1120" s="24">
        <v>0</v>
      </c>
      <c r="G1120" s="24">
        <v>0</v>
      </c>
      <c r="H1120" s="24">
        <v>0</v>
      </c>
      <c r="I1120" s="24">
        <v>0</v>
      </c>
      <c r="J1120" s="24">
        <v>0</v>
      </c>
      <c r="K1120" s="24">
        <f t="shared" si="34"/>
        <v>0</v>
      </c>
      <c r="L1120" s="24">
        <f t="shared" si="35"/>
        <v>0</v>
      </c>
      <c r="N1120" s="26" t="s">
        <v>2052</v>
      </c>
      <c r="O1120" t="s">
        <v>22</v>
      </c>
    </row>
    <row r="1121" spans="2:15" ht="13" x14ac:dyDescent="0.15">
      <c r="B1121" s="26"/>
      <c r="C1121" s="26"/>
      <c r="D1121" s="26"/>
      <c r="E1121" s="26" t="s">
        <v>2055</v>
      </c>
      <c r="F1121" s="24">
        <v>0</v>
      </c>
      <c r="G1121" s="24">
        <v>0</v>
      </c>
      <c r="H1121" s="24">
        <v>0</v>
      </c>
      <c r="I1121" s="24">
        <v>0</v>
      </c>
      <c r="J1121" s="24">
        <v>0</v>
      </c>
      <c r="K1121" s="24">
        <f t="shared" si="34"/>
        <v>0</v>
      </c>
      <c r="L1121" s="24">
        <f t="shared" si="35"/>
        <v>0</v>
      </c>
      <c r="N1121" s="26" t="s">
        <v>2054</v>
      </c>
      <c r="O1121" t="s">
        <v>22</v>
      </c>
    </row>
    <row r="1122" spans="2:15" ht="13" x14ac:dyDescent="0.15">
      <c r="B1122" s="25"/>
      <c r="C1122" s="25"/>
      <c r="D1122" s="25" t="s">
        <v>2057</v>
      </c>
      <c r="E1122" s="25"/>
      <c r="F1122" s="23">
        <v>0</v>
      </c>
      <c r="G1122" s="23">
        <v>0</v>
      </c>
      <c r="H1122" s="23">
        <v>0</v>
      </c>
      <c r="I1122" s="23">
        <v>0</v>
      </c>
      <c r="J1122" s="23">
        <v>0</v>
      </c>
      <c r="K1122" s="23">
        <f t="shared" si="34"/>
        <v>0</v>
      </c>
      <c r="L1122" s="23">
        <f t="shared" si="35"/>
        <v>0</v>
      </c>
      <c r="N1122" s="25" t="s">
        <v>2056</v>
      </c>
      <c r="O1122"/>
    </row>
    <row r="1123" spans="2:15" ht="13" x14ac:dyDescent="0.15">
      <c r="B1123" s="26"/>
      <c r="C1123" s="26"/>
      <c r="D1123" s="26"/>
      <c r="E1123" s="26" t="s">
        <v>2059</v>
      </c>
      <c r="F1123" s="24">
        <v>0</v>
      </c>
      <c r="G1123" s="24">
        <v>0</v>
      </c>
      <c r="H1123" s="24">
        <v>0</v>
      </c>
      <c r="I1123" s="24">
        <v>0</v>
      </c>
      <c r="J1123" s="24">
        <v>0</v>
      </c>
      <c r="K1123" s="24">
        <f t="shared" si="34"/>
        <v>0</v>
      </c>
      <c r="L1123" s="24">
        <f t="shared" si="35"/>
        <v>0</v>
      </c>
      <c r="N1123" s="26" t="s">
        <v>2058</v>
      </c>
      <c r="O1123" t="s">
        <v>22</v>
      </c>
    </row>
    <row r="1124" spans="2:15" ht="13" x14ac:dyDescent="0.15">
      <c r="B1124" s="26"/>
      <c r="C1124" s="26"/>
      <c r="D1124" s="26"/>
      <c r="E1124" s="26" t="s">
        <v>2061</v>
      </c>
      <c r="F1124" s="24">
        <v>0</v>
      </c>
      <c r="G1124" s="24">
        <v>0</v>
      </c>
      <c r="H1124" s="24">
        <v>0</v>
      </c>
      <c r="I1124" s="24">
        <v>0</v>
      </c>
      <c r="J1124" s="24">
        <v>0</v>
      </c>
      <c r="K1124" s="24">
        <f t="shared" si="34"/>
        <v>0</v>
      </c>
      <c r="L1124" s="24">
        <f t="shared" si="35"/>
        <v>0</v>
      </c>
      <c r="N1124" s="26" t="s">
        <v>2060</v>
      </c>
      <c r="O1124" t="s">
        <v>22</v>
      </c>
    </row>
    <row r="1125" spans="2:15" ht="13" x14ac:dyDescent="0.15">
      <c r="B1125" s="25"/>
      <c r="C1125" s="25"/>
      <c r="D1125" s="25" t="s">
        <v>2063</v>
      </c>
      <c r="E1125" s="25"/>
      <c r="F1125" s="23">
        <v>0</v>
      </c>
      <c r="G1125" s="23">
        <v>0</v>
      </c>
      <c r="H1125" s="23">
        <v>0</v>
      </c>
      <c r="I1125" s="23">
        <v>0</v>
      </c>
      <c r="J1125" s="23">
        <v>0</v>
      </c>
      <c r="K1125" s="23">
        <f t="shared" si="34"/>
        <v>0</v>
      </c>
      <c r="L1125" s="23">
        <f t="shared" si="35"/>
        <v>0</v>
      </c>
      <c r="N1125" s="25" t="s">
        <v>2062</v>
      </c>
      <c r="O1125"/>
    </row>
    <row r="1126" spans="2:15" ht="13" x14ac:dyDescent="0.15">
      <c r="B1126" s="26"/>
      <c r="C1126" s="26"/>
      <c r="D1126" s="26"/>
      <c r="E1126" s="26" t="s">
        <v>2065</v>
      </c>
      <c r="F1126" s="24">
        <v>0</v>
      </c>
      <c r="G1126" s="24">
        <v>0</v>
      </c>
      <c r="H1126" s="24">
        <v>0</v>
      </c>
      <c r="I1126" s="24">
        <v>0</v>
      </c>
      <c r="J1126" s="24">
        <v>0</v>
      </c>
      <c r="K1126" s="24">
        <f t="shared" si="34"/>
        <v>0</v>
      </c>
      <c r="L1126" s="24">
        <f t="shared" si="35"/>
        <v>0</v>
      </c>
      <c r="N1126" s="26" t="s">
        <v>2064</v>
      </c>
      <c r="O1126" t="s">
        <v>22</v>
      </c>
    </row>
    <row r="1127" spans="2:15" ht="13" x14ac:dyDescent="0.15">
      <c r="B1127" s="25"/>
      <c r="C1127" s="25"/>
      <c r="D1127" s="25" t="s">
        <v>2067</v>
      </c>
      <c r="E1127" s="25"/>
      <c r="F1127" s="23">
        <v>0</v>
      </c>
      <c r="G1127" s="23">
        <v>0</v>
      </c>
      <c r="H1127" s="23">
        <v>0</v>
      </c>
      <c r="I1127" s="23">
        <v>0</v>
      </c>
      <c r="J1127" s="23">
        <v>0</v>
      </c>
      <c r="K1127" s="23">
        <f t="shared" si="34"/>
        <v>0</v>
      </c>
      <c r="L1127" s="23">
        <f t="shared" si="35"/>
        <v>0</v>
      </c>
      <c r="N1127" s="25" t="s">
        <v>2066</v>
      </c>
      <c r="O1127"/>
    </row>
    <row r="1128" spans="2:15" ht="13" x14ac:dyDescent="0.15">
      <c r="B1128" s="26"/>
      <c r="C1128" s="26"/>
      <c r="D1128" s="26"/>
      <c r="E1128" s="26" t="s">
        <v>2069</v>
      </c>
      <c r="F1128" s="24">
        <v>0</v>
      </c>
      <c r="G1128" s="24">
        <v>0</v>
      </c>
      <c r="H1128" s="24">
        <v>0</v>
      </c>
      <c r="I1128" s="24">
        <v>0</v>
      </c>
      <c r="J1128" s="24">
        <v>0</v>
      </c>
      <c r="K1128" s="24">
        <f t="shared" si="34"/>
        <v>0</v>
      </c>
      <c r="L1128" s="24">
        <f t="shared" si="35"/>
        <v>0</v>
      </c>
      <c r="N1128" s="26" t="s">
        <v>2068</v>
      </c>
      <c r="O1128" t="s">
        <v>22</v>
      </c>
    </row>
    <row r="1129" spans="2:15" ht="13" x14ac:dyDescent="0.15">
      <c r="B1129" s="25"/>
      <c r="C1129" s="25"/>
      <c r="D1129" s="25" t="s">
        <v>2071</v>
      </c>
      <c r="E1129" s="25"/>
      <c r="F1129" s="23">
        <v>0</v>
      </c>
      <c r="G1129" s="23">
        <v>0</v>
      </c>
      <c r="H1129" s="23">
        <v>0</v>
      </c>
      <c r="I1129" s="23">
        <v>0</v>
      </c>
      <c r="J1129" s="23">
        <v>0</v>
      </c>
      <c r="K1129" s="23">
        <f t="shared" si="34"/>
        <v>0</v>
      </c>
      <c r="L1129" s="23">
        <f t="shared" si="35"/>
        <v>0</v>
      </c>
      <c r="N1129" s="25" t="s">
        <v>2070</v>
      </c>
      <c r="O1129"/>
    </row>
    <row r="1130" spans="2:15" ht="13" x14ac:dyDescent="0.15">
      <c r="B1130" s="26"/>
      <c r="C1130" s="26"/>
      <c r="D1130" s="26"/>
      <c r="E1130" s="26" t="s">
        <v>2073</v>
      </c>
      <c r="F1130" s="24">
        <v>0</v>
      </c>
      <c r="G1130" s="24">
        <v>0</v>
      </c>
      <c r="H1130" s="24">
        <v>0</v>
      </c>
      <c r="I1130" s="24">
        <v>0</v>
      </c>
      <c r="J1130" s="24">
        <v>0</v>
      </c>
      <c r="K1130" s="24">
        <f t="shared" si="34"/>
        <v>0</v>
      </c>
      <c r="L1130" s="24">
        <f t="shared" si="35"/>
        <v>0</v>
      </c>
      <c r="N1130" s="26" t="s">
        <v>2072</v>
      </c>
      <c r="O1130" t="s">
        <v>22</v>
      </c>
    </row>
    <row r="1131" spans="2:15" ht="13" x14ac:dyDescent="0.15">
      <c r="B1131" s="25"/>
      <c r="C1131" s="25"/>
      <c r="D1131" s="25" t="s">
        <v>2075</v>
      </c>
      <c r="E1131" s="25"/>
      <c r="F1131" s="23">
        <v>0</v>
      </c>
      <c r="G1131" s="23">
        <v>0</v>
      </c>
      <c r="H1131" s="23">
        <v>0</v>
      </c>
      <c r="I1131" s="23">
        <v>0</v>
      </c>
      <c r="J1131" s="23">
        <v>0</v>
      </c>
      <c r="K1131" s="23">
        <f t="shared" si="34"/>
        <v>0</v>
      </c>
      <c r="L1131" s="23">
        <f t="shared" si="35"/>
        <v>0</v>
      </c>
      <c r="N1131" s="25" t="s">
        <v>2074</v>
      </c>
      <c r="O1131"/>
    </row>
    <row r="1132" spans="2:15" ht="13" x14ac:dyDescent="0.15">
      <c r="B1132" s="26"/>
      <c r="C1132" s="26"/>
      <c r="D1132" s="26"/>
      <c r="E1132" s="26" t="s">
        <v>2077</v>
      </c>
      <c r="F1132" s="24">
        <v>0</v>
      </c>
      <c r="G1132" s="24">
        <v>0</v>
      </c>
      <c r="H1132" s="24">
        <v>0</v>
      </c>
      <c r="I1132" s="24">
        <v>0</v>
      </c>
      <c r="J1132" s="24">
        <v>0</v>
      </c>
      <c r="K1132" s="24">
        <f t="shared" si="34"/>
        <v>0</v>
      </c>
      <c r="L1132" s="24">
        <f t="shared" si="35"/>
        <v>0</v>
      </c>
      <c r="N1132" s="26" t="s">
        <v>2076</v>
      </c>
      <c r="O1132" t="s">
        <v>22</v>
      </c>
    </row>
    <row r="1133" spans="2:15" ht="13" x14ac:dyDescent="0.15">
      <c r="B1133" s="25"/>
      <c r="C1133" s="25" t="s">
        <v>2079</v>
      </c>
      <c r="D1133" s="25"/>
      <c r="E1133" s="25"/>
      <c r="F1133" s="23">
        <v>0</v>
      </c>
      <c r="G1133" s="23">
        <v>0</v>
      </c>
      <c r="H1133" s="23">
        <v>0</v>
      </c>
      <c r="I1133" s="23">
        <v>0</v>
      </c>
      <c r="J1133" s="23">
        <v>0</v>
      </c>
      <c r="K1133" s="23">
        <f t="shared" si="34"/>
        <v>0</v>
      </c>
      <c r="L1133" s="23">
        <f t="shared" si="35"/>
        <v>0</v>
      </c>
      <c r="N1133" s="25" t="s">
        <v>2078</v>
      </c>
      <c r="O1133"/>
    </row>
    <row r="1134" spans="2:15" ht="13" x14ac:dyDescent="0.15">
      <c r="B1134" s="25"/>
      <c r="C1134" s="25"/>
      <c r="D1134" s="25" t="s">
        <v>2081</v>
      </c>
      <c r="E1134" s="25"/>
      <c r="F1134" s="23">
        <v>0</v>
      </c>
      <c r="G1134" s="23">
        <v>0</v>
      </c>
      <c r="H1134" s="23">
        <v>0</v>
      </c>
      <c r="I1134" s="23">
        <v>0</v>
      </c>
      <c r="J1134" s="23">
        <v>0</v>
      </c>
      <c r="K1134" s="23">
        <f t="shared" si="34"/>
        <v>0</v>
      </c>
      <c r="L1134" s="23">
        <f t="shared" si="35"/>
        <v>0</v>
      </c>
      <c r="N1134" s="25" t="s">
        <v>2080</v>
      </c>
      <c r="O1134"/>
    </row>
    <row r="1135" spans="2:15" ht="13" x14ac:dyDescent="0.15">
      <c r="B1135" s="26"/>
      <c r="C1135" s="26"/>
      <c r="D1135" s="26"/>
      <c r="E1135" s="26" t="s">
        <v>2083</v>
      </c>
      <c r="F1135" s="24">
        <v>0</v>
      </c>
      <c r="G1135" s="24">
        <v>0</v>
      </c>
      <c r="H1135" s="24">
        <v>0</v>
      </c>
      <c r="I1135" s="24">
        <v>0</v>
      </c>
      <c r="J1135" s="24">
        <v>0</v>
      </c>
      <c r="K1135" s="24">
        <f t="shared" si="34"/>
        <v>0</v>
      </c>
      <c r="L1135" s="24">
        <f t="shared" si="35"/>
        <v>0</v>
      </c>
      <c r="N1135" s="26" t="s">
        <v>2082</v>
      </c>
      <c r="O1135" t="s">
        <v>22</v>
      </c>
    </row>
    <row r="1136" spans="2:15" ht="13" x14ac:dyDescent="0.15">
      <c r="B1136" s="25"/>
      <c r="C1136" s="25"/>
      <c r="D1136" s="25" t="s">
        <v>2085</v>
      </c>
      <c r="E1136" s="25"/>
      <c r="F1136" s="23">
        <v>0</v>
      </c>
      <c r="G1136" s="23">
        <v>0</v>
      </c>
      <c r="H1136" s="23">
        <v>0</v>
      </c>
      <c r="I1136" s="23">
        <v>0</v>
      </c>
      <c r="J1136" s="23">
        <v>0</v>
      </c>
      <c r="K1136" s="23">
        <f t="shared" si="34"/>
        <v>0</v>
      </c>
      <c r="L1136" s="23">
        <f t="shared" si="35"/>
        <v>0</v>
      </c>
      <c r="N1136" s="25" t="s">
        <v>2084</v>
      </c>
      <c r="O1136"/>
    </row>
    <row r="1137" spans="2:15" ht="13" x14ac:dyDescent="0.15">
      <c r="B1137" s="26"/>
      <c r="C1137" s="26"/>
      <c r="D1137" s="26"/>
      <c r="E1137" s="26" t="s">
        <v>2087</v>
      </c>
      <c r="F1137" s="24">
        <v>0</v>
      </c>
      <c r="G1137" s="24">
        <v>0</v>
      </c>
      <c r="H1137" s="24">
        <v>0</v>
      </c>
      <c r="I1137" s="24">
        <v>0</v>
      </c>
      <c r="J1137" s="24">
        <v>0</v>
      </c>
      <c r="K1137" s="24">
        <f t="shared" si="34"/>
        <v>0</v>
      </c>
      <c r="L1137" s="24">
        <f t="shared" si="35"/>
        <v>0</v>
      </c>
      <c r="N1137" s="26" t="s">
        <v>2086</v>
      </c>
      <c r="O1137" t="s">
        <v>22</v>
      </c>
    </row>
    <row r="1138" spans="2:15" ht="13" x14ac:dyDescent="0.15">
      <c r="B1138" s="25"/>
      <c r="C1138" s="25" t="s">
        <v>2089</v>
      </c>
      <c r="D1138" s="25"/>
      <c r="E1138" s="25"/>
      <c r="F1138" s="23">
        <v>0</v>
      </c>
      <c r="G1138" s="23">
        <v>0</v>
      </c>
      <c r="H1138" s="23">
        <v>0</v>
      </c>
      <c r="I1138" s="23">
        <v>0</v>
      </c>
      <c r="J1138" s="23">
        <v>0</v>
      </c>
      <c r="K1138" s="23">
        <f t="shared" si="34"/>
        <v>0</v>
      </c>
      <c r="L1138" s="23">
        <f t="shared" si="35"/>
        <v>0</v>
      </c>
      <c r="N1138" s="25" t="s">
        <v>2088</v>
      </c>
      <c r="O1138"/>
    </row>
    <row r="1139" spans="2:15" ht="13" x14ac:dyDescent="0.15">
      <c r="B1139" s="25"/>
      <c r="C1139" s="25"/>
      <c r="D1139" s="25" t="s">
        <v>2091</v>
      </c>
      <c r="E1139" s="25"/>
      <c r="F1139" s="23">
        <v>0</v>
      </c>
      <c r="G1139" s="23">
        <v>0</v>
      </c>
      <c r="H1139" s="23">
        <v>0</v>
      </c>
      <c r="I1139" s="23">
        <v>0</v>
      </c>
      <c r="J1139" s="23">
        <v>0</v>
      </c>
      <c r="K1139" s="23">
        <f t="shared" si="34"/>
        <v>0</v>
      </c>
      <c r="L1139" s="23">
        <f t="shared" si="35"/>
        <v>0</v>
      </c>
      <c r="N1139" s="25" t="s">
        <v>2090</v>
      </c>
      <c r="O1139"/>
    </row>
    <row r="1140" spans="2:15" ht="13" x14ac:dyDescent="0.15">
      <c r="B1140" s="26"/>
      <c r="C1140" s="26"/>
      <c r="D1140" s="26"/>
      <c r="E1140" s="26" t="s">
        <v>2093</v>
      </c>
      <c r="F1140" s="24">
        <v>0</v>
      </c>
      <c r="G1140" s="24">
        <v>0</v>
      </c>
      <c r="H1140" s="24">
        <v>0</v>
      </c>
      <c r="I1140" s="24">
        <v>0</v>
      </c>
      <c r="J1140" s="24">
        <v>0</v>
      </c>
      <c r="K1140" s="24">
        <f t="shared" si="34"/>
        <v>0</v>
      </c>
      <c r="L1140" s="24">
        <f t="shared" si="35"/>
        <v>0</v>
      </c>
      <c r="N1140" s="26" t="s">
        <v>2092</v>
      </c>
      <c r="O1140" t="s">
        <v>22</v>
      </c>
    </row>
    <row r="1141" spans="2:15" ht="13" x14ac:dyDescent="0.15">
      <c r="B1141" s="25"/>
      <c r="C1141" s="25"/>
      <c r="D1141" s="25" t="s">
        <v>2095</v>
      </c>
      <c r="E1141" s="25"/>
      <c r="F1141" s="23">
        <v>0</v>
      </c>
      <c r="G1141" s="23">
        <v>0</v>
      </c>
      <c r="H1141" s="23">
        <v>0</v>
      </c>
      <c r="I1141" s="23">
        <v>0</v>
      </c>
      <c r="J1141" s="23">
        <v>0</v>
      </c>
      <c r="K1141" s="23">
        <f t="shared" si="34"/>
        <v>0</v>
      </c>
      <c r="L1141" s="23">
        <f t="shared" si="35"/>
        <v>0</v>
      </c>
      <c r="N1141" s="25" t="s">
        <v>2094</v>
      </c>
      <c r="O1141"/>
    </row>
    <row r="1142" spans="2:15" ht="13" x14ac:dyDescent="0.15">
      <c r="B1142" s="26"/>
      <c r="C1142" s="26"/>
      <c r="D1142" s="26"/>
      <c r="E1142" s="26" t="s">
        <v>2097</v>
      </c>
      <c r="F1142" s="24">
        <v>0</v>
      </c>
      <c r="G1142" s="24">
        <v>0</v>
      </c>
      <c r="H1142" s="24">
        <v>0</v>
      </c>
      <c r="I1142" s="24">
        <v>0</v>
      </c>
      <c r="J1142" s="24">
        <v>0</v>
      </c>
      <c r="K1142" s="24">
        <f t="shared" si="34"/>
        <v>0</v>
      </c>
      <c r="L1142" s="24">
        <f t="shared" si="35"/>
        <v>0</v>
      </c>
      <c r="N1142" s="26" t="s">
        <v>2096</v>
      </c>
      <c r="O1142" t="s">
        <v>22</v>
      </c>
    </row>
    <row r="1143" spans="2:15" ht="13" x14ac:dyDescent="0.15">
      <c r="B1143" s="25"/>
      <c r="C1143" s="25" t="s">
        <v>2099</v>
      </c>
      <c r="D1143" s="25"/>
      <c r="E1143" s="25"/>
      <c r="F1143" s="23">
        <v>0</v>
      </c>
      <c r="G1143" s="23">
        <v>0</v>
      </c>
      <c r="H1143" s="23">
        <v>0</v>
      </c>
      <c r="I1143" s="23">
        <v>0</v>
      </c>
      <c r="J1143" s="23">
        <v>0</v>
      </c>
      <c r="K1143" s="23">
        <f t="shared" si="34"/>
        <v>0</v>
      </c>
      <c r="L1143" s="23">
        <f t="shared" si="35"/>
        <v>0</v>
      </c>
      <c r="N1143" s="25" t="s">
        <v>2098</v>
      </c>
      <c r="O1143"/>
    </row>
    <row r="1144" spans="2:15" ht="13" x14ac:dyDescent="0.15">
      <c r="B1144" s="25"/>
      <c r="C1144" s="25"/>
      <c r="D1144" s="25" t="s">
        <v>2101</v>
      </c>
      <c r="E1144" s="25"/>
      <c r="F1144" s="23">
        <v>0</v>
      </c>
      <c r="G1144" s="23">
        <v>0</v>
      </c>
      <c r="H1144" s="23">
        <v>0</v>
      </c>
      <c r="I1144" s="23">
        <v>0</v>
      </c>
      <c r="J1144" s="23">
        <v>0</v>
      </c>
      <c r="K1144" s="23">
        <f t="shared" si="34"/>
        <v>0</v>
      </c>
      <c r="L1144" s="23">
        <f t="shared" si="35"/>
        <v>0</v>
      </c>
      <c r="N1144" s="25" t="s">
        <v>2100</v>
      </c>
      <c r="O1144"/>
    </row>
    <row r="1145" spans="2:15" ht="13" x14ac:dyDescent="0.15">
      <c r="B1145" s="26"/>
      <c r="C1145" s="26"/>
      <c r="D1145" s="26"/>
      <c r="E1145" s="26" t="s">
        <v>2103</v>
      </c>
      <c r="F1145" s="24">
        <v>0</v>
      </c>
      <c r="G1145" s="24">
        <v>0</v>
      </c>
      <c r="H1145" s="24">
        <v>0</v>
      </c>
      <c r="I1145" s="24">
        <v>0</v>
      </c>
      <c r="J1145" s="24">
        <v>0</v>
      </c>
      <c r="K1145" s="24">
        <f t="shared" si="34"/>
        <v>0</v>
      </c>
      <c r="L1145" s="24">
        <f t="shared" si="35"/>
        <v>0</v>
      </c>
      <c r="N1145" s="26" t="s">
        <v>2102</v>
      </c>
      <c r="O1145" t="s">
        <v>22</v>
      </c>
    </row>
    <row r="1146" spans="2:15" ht="13" x14ac:dyDescent="0.15">
      <c r="B1146" s="25"/>
      <c r="C1146" s="25" t="s">
        <v>2105</v>
      </c>
      <c r="D1146" s="25"/>
      <c r="E1146" s="25"/>
      <c r="F1146" s="23">
        <v>0</v>
      </c>
      <c r="G1146" s="23">
        <v>0</v>
      </c>
      <c r="H1146" s="23">
        <v>0</v>
      </c>
      <c r="I1146" s="23">
        <v>0</v>
      </c>
      <c r="J1146" s="23">
        <v>0</v>
      </c>
      <c r="K1146" s="23">
        <f t="shared" si="34"/>
        <v>0</v>
      </c>
      <c r="L1146" s="23">
        <f t="shared" si="35"/>
        <v>0</v>
      </c>
      <c r="N1146" s="25" t="s">
        <v>2104</v>
      </c>
      <c r="O1146"/>
    </row>
    <row r="1147" spans="2:15" ht="13" x14ac:dyDescent="0.15">
      <c r="B1147" s="25"/>
      <c r="C1147" s="25"/>
      <c r="D1147" s="25" t="s">
        <v>2107</v>
      </c>
      <c r="E1147" s="25"/>
      <c r="F1147" s="23">
        <v>0</v>
      </c>
      <c r="G1147" s="23">
        <v>0</v>
      </c>
      <c r="H1147" s="23">
        <v>0</v>
      </c>
      <c r="I1147" s="23">
        <v>0</v>
      </c>
      <c r="J1147" s="23">
        <v>0</v>
      </c>
      <c r="K1147" s="23">
        <f t="shared" si="34"/>
        <v>0</v>
      </c>
      <c r="L1147" s="23">
        <f t="shared" si="35"/>
        <v>0</v>
      </c>
      <c r="N1147" s="25" t="s">
        <v>2106</v>
      </c>
      <c r="O1147"/>
    </row>
    <row r="1148" spans="2:15" ht="13" x14ac:dyDescent="0.15">
      <c r="B1148" s="26"/>
      <c r="C1148" s="26"/>
      <c r="D1148" s="26"/>
      <c r="E1148" s="26" t="s">
        <v>2109</v>
      </c>
      <c r="F1148" s="24">
        <v>0</v>
      </c>
      <c r="G1148" s="24">
        <v>0</v>
      </c>
      <c r="H1148" s="24">
        <v>0</v>
      </c>
      <c r="I1148" s="24">
        <v>0</v>
      </c>
      <c r="J1148" s="24">
        <v>0</v>
      </c>
      <c r="K1148" s="24">
        <f t="shared" si="34"/>
        <v>0</v>
      </c>
      <c r="L1148" s="24">
        <f t="shared" si="35"/>
        <v>0</v>
      </c>
      <c r="N1148" s="26" t="s">
        <v>2108</v>
      </c>
      <c r="O1148" t="s">
        <v>22</v>
      </c>
    </row>
    <row r="1149" spans="2:15" ht="13" x14ac:dyDescent="0.15">
      <c r="B1149" s="25"/>
      <c r="C1149" s="25"/>
      <c r="D1149" s="25" t="s">
        <v>2111</v>
      </c>
      <c r="E1149" s="25"/>
      <c r="F1149" s="23">
        <v>0</v>
      </c>
      <c r="G1149" s="23">
        <v>0</v>
      </c>
      <c r="H1149" s="23">
        <v>0</v>
      </c>
      <c r="I1149" s="23">
        <v>0</v>
      </c>
      <c r="J1149" s="23">
        <v>0</v>
      </c>
      <c r="K1149" s="23">
        <f t="shared" si="34"/>
        <v>0</v>
      </c>
      <c r="L1149" s="23">
        <f t="shared" si="35"/>
        <v>0</v>
      </c>
      <c r="N1149" s="25" t="s">
        <v>2110</v>
      </c>
      <c r="O1149"/>
    </row>
    <row r="1150" spans="2:15" ht="13" x14ac:dyDescent="0.15">
      <c r="B1150" s="26"/>
      <c r="C1150" s="26"/>
      <c r="D1150" s="26"/>
      <c r="E1150" s="26" t="s">
        <v>2113</v>
      </c>
      <c r="F1150" s="24">
        <v>0</v>
      </c>
      <c r="G1150" s="24">
        <v>0</v>
      </c>
      <c r="H1150" s="24">
        <v>0</v>
      </c>
      <c r="I1150" s="24">
        <v>0</v>
      </c>
      <c r="J1150" s="24">
        <v>0</v>
      </c>
      <c r="K1150" s="24">
        <f t="shared" si="34"/>
        <v>0</v>
      </c>
      <c r="L1150" s="24">
        <f t="shared" si="35"/>
        <v>0</v>
      </c>
      <c r="N1150" s="26" t="s">
        <v>2112</v>
      </c>
      <c r="O1150" t="s">
        <v>22</v>
      </c>
    </row>
    <row r="1151" spans="2:15" ht="13" x14ac:dyDescent="0.15">
      <c r="B1151" s="25"/>
      <c r="C1151" s="25" t="s">
        <v>2115</v>
      </c>
      <c r="D1151" s="25"/>
      <c r="E1151" s="25"/>
      <c r="F1151" s="23">
        <v>0</v>
      </c>
      <c r="G1151" s="23">
        <v>0</v>
      </c>
      <c r="H1151" s="23">
        <v>0</v>
      </c>
      <c r="I1151" s="23">
        <v>0</v>
      </c>
      <c r="J1151" s="23">
        <v>0</v>
      </c>
      <c r="K1151" s="23">
        <f t="shared" si="34"/>
        <v>0</v>
      </c>
      <c r="L1151" s="23">
        <f t="shared" si="35"/>
        <v>0</v>
      </c>
      <c r="N1151" s="25" t="s">
        <v>2114</v>
      </c>
      <c r="O1151"/>
    </row>
    <row r="1152" spans="2:15" ht="13" x14ac:dyDescent="0.15">
      <c r="B1152" s="25"/>
      <c r="C1152" s="25"/>
      <c r="D1152" s="25" t="s">
        <v>2117</v>
      </c>
      <c r="E1152" s="25"/>
      <c r="F1152" s="23">
        <v>0</v>
      </c>
      <c r="G1152" s="23">
        <v>0</v>
      </c>
      <c r="H1152" s="23">
        <v>0</v>
      </c>
      <c r="I1152" s="23">
        <v>0</v>
      </c>
      <c r="J1152" s="23">
        <v>0</v>
      </c>
      <c r="K1152" s="23">
        <f t="shared" si="34"/>
        <v>0</v>
      </c>
      <c r="L1152" s="23">
        <f t="shared" si="35"/>
        <v>0</v>
      </c>
      <c r="N1152" s="25" t="s">
        <v>2116</v>
      </c>
      <c r="O1152"/>
    </row>
    <row r="1153" spans="2:15" ht="13" x14ac:dyDescent="0.15">
      <c r="B1153" s="26"/>
      <c r="C1153" s="26"/>
      <c r="D1153" s="26"/>
      <c r="E1153" s="26" t="s">
        <v>2119</v>
      </c>
      <c r="F1153" s="24">
        <v>0</v>
      </c>
      <c r="G1153" s="24">
        <v>0</v>
      </c>
      <c r="H1153" s="24">
        <v>0</v>
      </c>
      <c r="I1153" s="24">
        <v>0</v>
      </c>
      <c r="J1153" s="24">
        <v>0</v>
      </c>
      <c r="K1153" s="24">
        <f t="shared" si="34"/>
        <v>0</v>
      </c>
      <c r="L1153" s="24">
        <f t="shared" si="35"/>
        <v>0</v>
      </c>
      <c r="N1153" s="26" t="s">
        <v>2118</v>
      </c>
      <c r="O1153" t="s">
        <v>22</v>
      </c>
    </row>
    <row r="1154" spans="2:15" x14ac:dyDescent="0.15">
      <c r="C1154" s="25" t="s">
        <v>2120</v>
      </c>
      <c r="F1154" s="23">
        <f>SUMIF(O13:O1153,"=1",F13:F1153)</f>
        <v>112794797.09999999</v>
      </c>
      <c r="G1154" s="23">
        <f>SUMIF(O13:O1153,"=1",G13:G1153)</f>
        <v>20652799.600000001</v>
      </c>
      <c r="H1154" s="23">
        <f>SUMIF(O13:O1153,"=1",H13:H1153)</f>
        <v>133447596.69999999</v>
      </c>
      <c r="I1154" s="23">
        <f>SUMIF(O13:O1153,"=1",I13:I1153)</f>
        <v>104036740.36</v>
      </c>
      <c r="J1154" s="23">
        <f>SUMIF(O13:O1153,"=1",J13:J1153)</f>
        <v>104036740.36</v>
      </c>
      <c r="K1154" s="23">
        <f>SUMIF(O13:O1153,"=1",K13:K1153)</f>
        <v>-29410856.339999989</v>
      </c>
      <c r="L1154" s="23">
        <f t="shared" si="35"/>
        <v>-22.039255158800465</v>
      </c>
    </row>
    <row r="1156" spans="2:15" x14ac:dyDescent="0.15">
      <c r="D1156" s="26" t="s">
        <v>2121</v>
      </c>
    </row>
  </sheetData>
  <mergeCells count="13">
    <mergeCell ref="B12:E12"/>
    <mergeCell ref="L8:L11"/>
    <mergeCell ref="G8:G11"/>
    <mergeCell ref="H8:H11"/>
    <mergeCell ref="F8:F11"/>
    <mergeCell ref="I8:I11"/>
    <mergeCell ref="J8:J11"/>
    <mergeCell ref="K8:K11"/>
    <mergeCell ref="B2:L2"/>
    <mergeCell ref="B3:L3"/>
    <mergeCell ref="B4:L4"/>
    <mergeCell ref="B5:L5"/>
    <mergeCell ref="B6:L6"/>
  </mergeCells>
  <phoneticPr fontId="0" type="noConversion"/>
  <pageMargins left="0.9055118110236221" right="0.39370078740157483" top="0.59055118110236227" bottom="0.39370078740157483" header="0" footer="0"/>
  <pageSetup orientation="landscape" r:id="rId1"/>
  <headerFooter alignWithMargins="0">
    <oddHeader>&amp;R&amp;"Arial,"&amp;7Formato IP-15</oddHeader>
    <oddFooter>&amp;C&amp;"Arial,"&amp;7&amp;D &amp;T&amp;L&amp;"Arial,"&amp;7CoRam-Contabilidad (Presupuesto completo)&amp;R&amp;"Arial,"&amp;7Página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2024-10-25T17:12:43Z</cp:lastPrinted>
  <dcterms:created xsi:type="dcterms:W3CDTF">1996-11-27T10:00:04Z</dcterms:created>
  <dcterms:modified xsi:type="dcterms:W3CDTF">2024-11-11T23:01:46Z</dcterms:modified>
</cp:coreProperties>
</file>