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CONTABLE/"/>
    </mc:Choice>
  </mc:AlternateContent>
  <xr:revisionPtr revIDLastSave="0" documentId="8_{009AE402-E253-6443-95DA-F14E4B2F355E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" i="1" l="1"/>
  <c r="N46" i="1"/>
  <c r="G31" i="1"/>
  <c r="E31" i="1"/>
  <c r="P29" i="1"/>
  <c r="N29" i="1"/>
  <c r="P21" i="1"/>
  <c r="P30" i="1" s="1"/>
  <c r="P47" i="1" s="1"/>
  <c r="N21" i="1"/>
  <c r="N30" i="1" s="1"/>
  <c r="N47" i="1" s="1"/>
  <c r="G20" i="1"/>
  <c r="G47" i="1" s="1"/>
  <c r="E20" i="1"/>
  <c r="E47" i="1" l="1"/>
  <c r="E49" i="1" s="1"/>
</calcChain>
</file>

<file path=xl/sharedStrings.xml><?xml version="1.0" encoding="utf-8"?>
<sst xmlns="http://schemas.openxmlformats.org/spreadsheetml/2006/main" count="69" uniqueCount="67">
  <si>
    <t>H. AYUNTAMIENTO MUNICIPAL DE JOSE JOAQUIN DE HERRERA, GRO.</t>
  </si>
  <si>
    <t>TESORERIA MUNICIPAL</t>
  </si>
  <si>
    <t>CONSOLIDADO</t>
  </si>
  <si>
    <t>ESTADO DE SITUACIÓN FINANCIERA</t>
  </si>
  <si>
    <t>(Cifras en Pesos)</t>
  </si>
  <si>
    <t>Concepto</t>
  </si>
  <si>
    <t>2024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</si>
  <si>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</si>
  <si>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</si>
  <si>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</si>
  <si>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</si>
  <si>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</si>
  <si>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</si>
  <si>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</si>
  <si>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</si>
  <si>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</si>
  <si>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</si>
  <si>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</si>
  <si>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</si>
  <si>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</si>
  <si>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</si>
  <si>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</si>
  <si>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</si>
  <si>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</si>
  <si>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</si>
  <si>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</si>
  <si>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</si>
  <si>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</si>
  <si>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</si>
  <si>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</si>
  <si>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</si>
  <si>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</si>
  <si>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</si>
  <si>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</si>
  <si>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</si>
  <si>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</si>
  <si>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</si>
  <si>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</si>
  <si>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</si>
  <si>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</si>
  <si>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</si>
  <si>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</si>
  <si>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</si>
  <si>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</si>
  <si>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</si>
  <si>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</si>
  <si>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</si>
  <si>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</t>
  </si>
  <si>
    <t>RESULTADO POR POSICIÓN MONETARIA</t>
  </si>
  <si>
    <t>RESULTADO POR TENENCIA DE ACTIVOS NO MONETARIOS</t>
  </si>
  <si>
    <t>ACTIVO</t>
  </si>
  <si>
    <t>ACTIVO CIRCULANTE</t>
  </si>
  <si>
    <t>Total de Activos Circulantes</t>
  </si>
  <si>
    <t>ACTIVO NO CIRCULANTE</t>
  </si>
  <si>
    <t>Total de Activos No Circulantes</t>
  </si>
  <si>
    <t>Total del Activo</t>
  </si>
  <si>
    <t>PASIVO</t>
  </si>
  <si>
    <t>PASIVO CIRCULANTE</t>
  </si>
  <si>
    <t>Total de Pasivos Circulantes</t>
  </si>
  <si>
    <t>PASIVO NO CIRCULANTE</t>
  </si>
  <si>
    <t>Total de Pasivos no Circulantes</t>
  </si>
  <si>
    <t>Total de Pasivo</t>
  </si>
  <si>
    <t>HACIENDA PÚBLICA/ PATRIMONIO</t>
  </si>
  <si>
    <t>Total Hacienda Pública / Patrimonio</t>
  </si>
  <si>
    <t>Total de Pasivo y Hacienda Pública/ Patrimonio</t>
  </si>
  <si>
    <t>Bajo protesta de decir verdad declaramos que los Estados Financieros y sus notas, son razonablemente correctos y son responsabilidad del emisor.</t>
  </si>
  <si>
    <t>AL 29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</si>
</sst>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7"/>
      <name val="Arial"/>
      <family val="2"/>
    </font>
    <font>
      <sz val="9"/>
      <color indexed="8"/>
      <name val="Arial Narrow"/>
      <family val="2"/>
    </font>
    <font>
      <sz val="8"/>
      <name val="Arial Narrow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BDBDB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>
      <alignment vertical="top"/>
    </xf>
    <xf numFmtId="0" fontId="9" fillId="3" borderId="0" xfId="0" applyFont="1" applyFill="1" applyAlignment="1">
      <alignment horizontal="center" vertical="top"/>
    </xf>
    <xf numFmtId="4" fontId="9" fillId="3" borderId="0" xfId="0" applyNumberFormat="1" applyFont="1" applyFill="1" applyAlignment="1">
      <alignment horizontal="center" vertical="top"/>
    </xf>
    <xf numFmtId="0" fontId="9" fillId="3" borderId="0" xfId="0" applyFont="1" applyFill="1" applyAlignment="1">
      <alignment vertical="top"/>
    </xf>
    <xf numFmtId="4" fontId="10" fillId="0" borderId="1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118241</xdr:colOff>
      <xdr:row>2</xdr:row>
      <xdr:rowOff>6569</xdr:rowOff>
    </xdr:from>
    <xdr:to>
      <xdr:col>2</xdr:col>
      <xdr:colOff>821120</xdr:colOff>
      <xdr:row>4</xdr:row>
      <xdr:rowOff>81148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138" y="216776"/>
          <a:ext cx="702879" cy="416165"/>
        </a:xfrm>
        <a:prstGeom prst="rect">
          <a:avLst/>
        </a:prstGeom>
      </xdr:spPr>
    </xdr:pic>
    <xdr:clientData/>
  </xdr:twoCellAnchor>
  <xdr:twoCellAnchor editAs="oneCell">
    <xdr:from>
      <xdr:col>13</xdr:col>
      <xdr:colOff>243052</xdr:colOff>
      <xdr:row>1</xdr:row>
      <xdr:rowOff>124811</xdr:rowOff>
    </xdr:from>
    <xdr:to>
      <xdr:col>15</xdr:col>
      <xdr:colOff>345325</xdr:colOff>
      <xdr:row>4</xdr:row>
      <xdr:rowOff>85397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9552" y="164225"/>
          <a:ext cx="798583" cy="472965"/>
        </a:xfrm>
        <a:prstGeom prst="rect">
          <a:avLst/>
        </a:prstGeom>
      </xdr:spPr>
    </xdr:pic>
    <xdr:clientData/>
  </xdr:twoCellAnchor>
  <xdr:twoCellAnchor editAs="absolute">
    <xdr:from>
      <xdr:col>1</xdr:col>
      <xdr:colOff>144518</xdr:colOff>
      <xdr:row>52</xdr:row>
      <xdr:rowOff>124811</xdr:rowOff>
    </xdr:from>
    <xdr:to>
      <xdr:col>2</xdr:col>
      <xdr:colOff>2074380</xdr:colOff>
      <xdr:row>58</xdr:row>
      <xdr:rowOff>124810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0501" y="8427983"/>
          <a:ext cx="2159776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11</xdr:col>
      <xdr:colOff>270214</xdr:colOff>
      <xdr:row>53</xdr:row>
      <xdr:rowOff>0</xdr:rowOff>
    </xdr:from>
    <xdr:to>
      <xdr:col>13</xdr:col>
      <xdr:colOff>91966</xdr:colOff>
      <xdr:row>59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08662" y="8447690"/>
          <a:ext cx="1969804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170794</xdr:colOff>
      <xdr:row>60</xdr:row>
      <xdr:rowOff>59121</xdr:rowOff>
    </xdr:from>
    <xdr:to>
      <xdr:col>4</xdr:col>
      <xdr:colOff>642347</xdr:colOff>
      <xdr:row>66</xdr:row>
      <xdr:rowOff>59121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16777" y="9518431"/>
          <a:ext cx="2823242" cy="86710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11</xdr:col>
      <xdr:colOff>263645</xdr:colOff>
      <xdr:row>60</xdr:row>
      <xdr:rowOff>45983</xdr:rowOff>
    </xdr:from>
    <xdr:to>
      <xdr:col>11</xdr:col>
      <xdr:colOff>2069224</xdr:colOff>
      <xdr:row>66</xdr:row>
      <xdr:rowOff>45983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402093" y="9505293"/>
          <a:ext cx="1805579" cy="86710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3"/>
  <sheetViews>
    <sheetView tabSelected="1" zoomScale="145" zoomScaleNormal="145" zoomScaleSheetLayoutView="100" workbookViewId="0">
      <selection activeCell="B6" sqref="B6:P6"/>
    </sheetView>
  </sheetViews>
  <sheetFormatPr baseColWidth="10" defaultColWidth="9.1640625" defaultRowHeight="11" x14ac:dyDescent="0.15"/>
  <cols>
    <col min="1" max="1" width="0.6640625" style="2" customWidth="1" collapsed="1"/>
    <col min="2" max="2" width="3.5" style="2" customWidth="1" collapsed="1"/>
    <col min="3" max="3" width="31.5" style="11" customWidth="1" collapsed="1"/>
    <col min="4" max="4" width="0.5" style="11" customWidth="1" collapsed="1"/>
    <col min="5" max="5" width="10" style="10" customWidth="1" collapsed="1"/>
    <col min="6" max="6" width="0.5" style="10" customWidth="1" collapsed="1"/>
    <col min="7" max="7" width="10" style="10" customWidth="1" collapsed="1"/>
    <col min="8" max="8" width="0.5" style="10" customWidth="1" collapsed="1"/>
    <col min="9" max="10" width="0.83203125" style="10" customWidth="1" collapsed="1"/>
    <col min="11" max="11" width="3.5" style="2" customWidth="1" collapsed="1"/>
    <col min="12" max="12" width="31.83203125" style="11" customWidth="1" collapsed="1"/>
    <col min="13" max="13" width="0.5" style="11" customWidth="1" collapsed="1"/>
    <col min="14" max="14" width="10" style="10" customWidth="1" collapsed="1"/>
    <col min="15" max="15" width="0.5" style="10" customWidth="1" collapsed="1"/>
    <col min="16" max="16" width="10" style="10" customWidth="1" collapsed="1"/>
    <col min="17" max="17" width="0.5" style="2" customWidth="1" collapsed="1"/>
    <col min="18" max="18" width="13.6640625" style="2" customWidth="1" collapsed="1"/>
    <col min="19" max="16384" width="9.1640625" style="2" collapsed="1"/>
  </cols>
  <sheetData>
    <row r="1" spans="1:17" s="3" customFormat="1" ht="3" customHeight="1" x14ac:dyDescent="0.15">
      <c r="A1" s="16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6"/>
    </row>
    <row r="2" spans="1:17" customFormat="1" ht="13.5" customHeight="1" x14ac:dyDescent="0.15">
      <c r="A2" s="17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7"/>
    </row>
    <row r="3" spans="1:17" s="1" customFormat="1" ht="13.5" customHeight="1" x14ac:dyDescent="0.15">
      <c r="A3" s="18"/>
      <c r="B3" s="32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8"/>
    </row>
    <row r="4" spans="1:17" s="1" customFormat="1" ht="13.5" customHeight="1" x14ac:dyDescent="0.15">
      <c r="A4" s="18"/>
      <c r="B4" s="30" t="s">
        <v>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18"/>
    </row>
    <row r="5" spans="1:17" customFormat="1" ht="13.5" customHeight="1" x14ac:dyDescent="0.15">
      <c r="A5" s="17"/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17"/>
    </row>
    <row r="6" spans="1:17" customFormat="1" ht="13.5" customHeight="1" x14ac:dyDescent="0.15">
      <c r="A6" s="17"/>
      <c r="B6" s="30" t="s">
        <v>66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17"/>
    </row>
    <row r="7" spans="1:17" customFormat="1" ht="13.5" customHeight="1" x14ac:dyDescent="0.15">
      <c r="A7" s="17"/>
      <c r="B7" s="30" t="s">
        <v>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17"/>
    </row>
    <row r="8" spans="1:17" customFormat="1" ht="3" customHeight="1" x14ac:dyDescent="0.1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7" x14ac:dyDescent="0.15">
      <c r="A9" s="19"/>
      <c r="B9" s="22"/>
      <c r="C9" s="20" t="s">
        <v>5</v>
      </c>
      <c r="D9" s="20"/>
      <c r="E9" s="20" t="s">
        <v>6</v>
      </c>
      <c r="F9" s="21"/>
      <c r="G9" s="20">
        <v>2023</v>
      </c>
      <c r="H9" s="21"/>
      <c r="I9" s="20"/>
      <c r="J9" s="21"/>
      <c r="K9" s="21"/>
      <c r="L9" s="21" t="s">
        <v>5</v>
      </c>
      <c r="M9" s="20">
        <v>2021</v>
      </c>
      <c r="N9" s="20" t="s">
        <v>6</v>
      </c>
      <c r="O9" s="20"/>
      <c r="P9" s="20">
        <v>2023</v>
      </c>
      <c r="Q9" s="19"/>
    </row>
    <row r="10" spans="1:17" customFormat="1" ht="3" customHeight="1" x14ac:dyDescent="0.15">
      <c r="B10" s="15"/>
      <c r="C10" s="15"/>
      <c r="D10" s="12"/>
      <c r="E10" s="14"/>
      <c r="F10" s="12"/>
      <c r="G10" s="14"/>
      <c r="H10" s="12"/>
      <c r="I10" s="14"/>
      <c r="J10" s="12"/>
      <c r="K10" s="15"/>
      <c r="L10" s="15"/>
      <c r="M10" s="12"/>
      <c r="N10" s="14"/>
      <c r="O10" s="12"/>
      <c r="P10" s="14"/>
    </row>
    <row r="11" spans="1:17" x14ac:dyDescent="0.15">
      <c r="B11" s="35" t="s">
        <v>50</v>
      </c>
      <c r="C11" s="36"/>
      <c r="K11" s="35" t="s">
        <v>56</v>
      </c>
      <c r="L11" s="36"/>
    </row>
    <row r="12" spans="1:17" x14ac:dyDescent="0.15">
      <c r="B12" s="26" t="s">
        <v>51</v>
      </c>
      <c r="K12" s="26" t="s">
        <v>57</v>
      </c>
    </row>
    <row r="13" spans="1:17" x14ac:dyDescent="0.15">
      <c r="B13" s="28" t="s">
        <v>7</v>
      </c>
      <c r="E13" s="25">
        <v>64694.27</v>
      </c>
      <c r="G13" s="25">
        <v>46560.2</v>
      </c>
      <c r="K13" s="28" t="s">
        <v>23</v>
      </c>
      <c r="N13" s="25">
        <v>16681.830000000002</v>
      </c>
      <c r="P13" s="25">
        <v>970311.28</v>
      </c>
    </row>
    <row r="14" spans="1:17" x14ac:dyDescent="0.15">
      <c r="B14" s="28" t="s">
        <v>8</v>
      </c>
      <c r="E14" s="25">
        <v>776.7</v>
      </c>
      <c r="G14" s="25">
        <v>693356.94</v>
      </c>
      <c r="K14" s="28" t="s">
        <v>24</v>
      </c>
      <c r="N14" s="25">
        <v>0</v>
      </c>
      <c r="P14" s="25">
        <v>0</v>
      </c>
    </row>
    <row r="15" spans="1:17" ht="21" customHeight="1" x14ac:dyDescent="0.15">
      <c r="B15" s="28" t="s">
        <v>9</v>
      </c>
      <c r="E15" s="25">
        <v>193025.36</v>
      </c>
      <c r="G15" s="25">
        <v>195536.24</v>
      </c>
      <c r="K15" s="29" t="s">
        <v>25</v>
      </c>
      <c r="L15" s="29"/>
      <c r="N15" s="25">
        <v>0</v>
      </c>
      <c r="P15" s="25">
        <v>0</v>
      </c>
    </row>
    <row r="16" spans="1:17" x14ac:dyDescent="0.15">
      <c r="B16" s="28" t="s">
        <v>10</v>
      </c>
      <c r="E16" s="25">
        <v>0</v>
      </c>
      <c r="G16" s="25">
        <v>0</v>
      </c>
      <c r="K16" s="28" t="s">
        <v>26</v>
      </c>
      <c r="N16" s="25">
        <v>0</v>
      </c>
      <c r="P16" s="25">
        <v>0</v>
      </c>
    </row>
    <row r="17" spans="2:16" x14ac:dyDescent="0.15">
      <c r="B17" s="28" t="s">
        <v>11</v>
      </c>
      <c r="E17" s="25">
        <v>0</v>
      </c>
      <c r="G17" s="25">
        <v>0</v>
      </c>
      <c r="K17" s="28" t="s">
        <v>27</v>
      </c>
      <c r="N17" s="25">
        <v>0</v>
      </c>
      <c r="P17" s="25">
        <v>0</v>
      </c>
    </row>
    <row r="18" spans="2:16" ht="21" customHeight="1" x14ac:dyDescent="0.15">
      <c r="B18" s="29" t="s">
        <v>12</v>
      </c>
      <c r="C18" s="29"/>
      <c r="E18" s="25">
        <v>0</v>
      </c>
      <c r="G18" s="25">
        <v>0</v>
      </c>
      <c r="K18" s="29" t="s">
        <v>28</v>
      </c>
      <c r="L18" s="29"/>
      <c r="N18" s="25">
        <v>0</v>
      </c>
      <c r="P18" s="25">
        <v>0</v>
      </c>
    </row>
    <row r="19" spans="2:16" x14ac:dyDescent="0.15">
      <c r="B19" s="28" t="s">
        <v>13</v>
      </c>
      <c r="E19" s="25">
        <v>0</v>
      </c>
      <c r="G19" s="25">
        <v>0</v>
      </c>
      <c r="K19" s="28" t="s">
        <v>29</v>
      </c>
      <c r="N19" s="25">
        <v>0</v>
      </c>
      <c r="P19" s="25">
        <v>0</v>
      </c>
    </row>
    <row r="20" spans="2:16" x14ac:dyDescent="0.15">
      <c r="B20" s="26" t="s">
        <v>52</v>
      </c>
      <c r="E20" s="23">
        <f>0+E13+E14+E15+E16+E17+E18+E19</f>
        <v>258496.33</v>
      </c>
      <c r="G20" s="23">
        <f>0+G13+G14+G15+G16+G17+G18+G19</f>
        <v>935453.37999999989</v>
      </c>
      <c r="K20" s="28" t="s">
        <v>30</v>
      </c>
      <c r="N20" s="25">
        <v>0</v>
      </c>
      <c r="P20" s="25">
        <v>0</v>
      </c>
    </row>
    <row r="21" spans="2:16" x14ac:dyDescent="0.15">
      <c r="B21" s="26" t="s">
        <v>53</v>
      </c>
      <c r="K21" s="26" t="s">
        <v>58</v>
      </c>
      <c r="N21" s="23">
        <f>0+N13+N14+N15+N16+N17+N18+N19+N20</f>
        <v>16681.830000000002</v>
      </c>
      <c r="P21" s="23">
        <f>0+P13+P14+P15+P16+P17+P18+P19+P20</f>
        <v>970311.28</v>
      </c>
    </row>
    <row r="22" spans="2:16" x14ac:dyDescent="0.15">
      <c r="B22" s="28" t="s">
        <v>14</v>
      </c>
      <c r="E22" s="25">
        <v>0</v>
      </c>
      <c r="G22" s="25">
        <v>0</v>
      </c>
      <c r="K22" s="26" t="s">
        <v>59</v>
      </c>
    </row>
    <row r="23" spans="2:16" ht="21" customHeight="1" x14ac:dyDescent="0.15">
      <c r="B23" s="29" t="s">
        <v>15</v>
      </c>
      <c r="C23" s="29"/>
      <c r="E23" s="25">
        <v>0</v>
      </c>
      <c r="G23" s="25">
        <v>0</v>
      </c>
      <c r="K23" s="28" t="s">
        <v>31</v>
      </c>
      <c r="N23" s="25">
        <v>0</v>
      </c>
      <c r="P23" s="25">
        <v>0</v>
      </c>
    </row>
    <row r="24" spans="2:16" ht="16.5" customHeight="1" x14ac:dyDescent="0.15">
      <c r="B24" s="29" t="s">
        <v>16</v>
      </c>
      <c r="C24" s="29"/>
      <c r="E24" s="25">
        <v>68529431.090000004</v>
      </c>
      <c r="G24" s="25">
        <v>0</v>
      </c>
      <c r="K24" s="28" t="s">
        <v>32</v>
      </c>
      <c r="N24" s="25">
        <v>0</v>
      </c>
      <c r="P24" s="25">
        <v>0</v>
      </c>
    </row>
    <row r="25" spans="2:16" x14ac:dyDescent="0.15">
      <c r="B25" s="28" t="s">
        <v>17</v>
      </c>
      <c r="E25" s="25">
        <v>4715983.7</v>
      </c>
      <c r="G25" s="25">
        <v>5803056.2300000004</v>
      </c>
      <c r="K25" s="28" t="s">
        <v>33</v>
      </c>
      <c r="N25" s="25">
        <v>0</v>
      </c>
      <c r="P25" s="25">
        <v>0</v>
      </c>
    </row>
    <row r="26" spans="2:16" x14ac:dyDescent="0.15">
      <c r="B26" s="28" t="s">
        <v>18</v>
      </c>
      <c r="E26" s="25">
        <v>0</v>
      </c>
      <c r="G26" s="25">
        <v>15250</v>
      </c>
      <c r="K26" s="28" t="s">
        <v>34</v>
      </c>
      <c r="N26" s="25">
        <v>0</v>
      </c>
      <c r="P26" s="25">
        <v>0</v>
      </c>
    </row>
    <row r="27" spans="2:16" ht="19.5" customHeight="1" x14ac:dyDescent="0.15">
      <c r="B27" s="29" t="s">
        <v>19</v>
      </c>
      <c r="C27" s="29"/>
      <c r="E27" s="25">
        <v>0</v>
      </c>
      <c r="G27" s="25">
        <v>0</v>
      </c>
      <c r="K27" s="29" t="s">
        <v>35</v>
      </c>
      <c r="L27" s="29"/>
      <c r="N27" s="25">
        <v>0</v>
      </c>
      <c r="P27" s="25">
        <v>0</v>
      </c>
    </row>
    <row r="28" spans="2:16" x14ac:dyDescent="0.15">
      <c r="B28" s="28" t="s">
        <v>20</v>
      </c>
      <c r="E28" s="25">
        <v>0</v>
      </c>
      <c r="G28" s="25">
        <v>0</v>
      </c>
      <c r="K28" s="28" t="s">
        <v>36</v>
      </c>
      <c r="N28" s="25">
        <v>0</v>
      </c>
      <c r="P28" s="25">
        <v>0</v>
      </c>
    </row>
    <row r="29" spans="2:16" ht="22.5" customHeight="1" x14ac:dyDescent="0.15">
      <c r="B29" s="29" t="s">
        <v>21</v>
      </c>
      <c r="C29" s="29"/>
      <c r="E29" s="25">
        <v>0</v>
      </c>
      <c r="G29" s="25">
        <v>0</v>
      </c>
      <c r="K29" s="26" t="s">
        <v>60</v>
      </c>
      <c r="N29" s="23">
        <f>0+N23+N24+N25+N26+N27+N28</f>
        <v>0</v>
      </c>
      <c r="P29" s="23">
        <f>0+P23+P24+P25+P26+P27+P28</f>
        <v>0</v>
      </c>
    </row>
    <row r="30" spans="2:16" x14ac:dyDescent="0.15">
      <c r="B30" s="28" t="s">
        <v>22</v>
      </c>
      <c r="E30" s="25">
        <v>0</v>
      </c>
      <c r="G30" s="25">
        <v>0</v>
      </c>
      <c r="K30" s="35" t="s">
        <v>61</v>
      </c>
      <c r="L30" s="36"/>
      <c r="M30" s="26"/>
      <c r="N30" s="23">
        <f>ROUND((N21+N29), 2)</f>
        <v>16681.830000000002</v>
      </c>
      <c r="O30" s="26"/>
      <c r="P30" s="23">
        <f>ROUND((P21+P29), 2)</f>
        <v>970311.28</v>
      </c>
    </row>
    <row r="31" spans="2:16" x14ac:dyDescent="0.15">
      <c r="B31" s="26" t="s">
        <v>54</v>
      </c>
      <c r="E31" s="23">
        <f>0+E22+E23+E24+E25+E26-E27+E28+E29+E30</f>
        <v>73245414.790000007</v>
      </c>
      <c r="G31" s="23">
        <f>0+G22+G23+G24+G25+G26-G27+G28+G29+G30</f>
        <v>5818306.2300000004</v>
      </c>
    </row>
    <row r="32" spans="2:16" x14ac:dyDescent="0.15">
      <c r="B32" s="5"/>
      <c r="E32" s="9"/>
      <c r="F32" s="9"/>
      <c r="H32" s="9"/>
      <c r="K32" s="35" t="s">
        <v>62</v>
      </c>
      <c r="L32" s="36"/>
      <c r="M32" s="36"/>
      <c r="N32" s="37"/>
      <c r="O32" s="37"/>
      <c r="P32" s="38"/>
    </row>
    <row r="33" spans="2:16" x14ac:dyDescent="0.15">
      <c r="K33" s="27" t="s">
        <v>37</v>
      </c>
      <c r="N33" s="24">
        <v>3312530.72</v>
      </c>
      <c r="P33" s="24">
        <v>3502530.72</v>
      </c>
    </row>
    <row r="34" spans="2:16" x14ac:dyDescent="0.15">
      <c r="K34" s="28" t="s">
        <v>38</v>
      </c>
      <c r="N34" s="25">
        <v>3312530.72</v>
      </c>
      <c r="P34" s="25">
        <v>3502530.72</v>
      </c>
    </row>
    <row r="35" spans="2:16" x14ac:dyDescent="0.15">
      <c r="K35" s="28" t="s">
        <v>39</v>
      </c>
      <c r="N35" s="25">
        <v>0</v>
      </c>
      <c r="P35" s="25">
        <v>0</v>
      </c>
    </row>
    <row r="36" spans="2:16" x14ac:dyDescent="0.15">
      <c r="K36" s="28" t="s">
        <v>40</v>
      </c>
      <c r="N36" s="25">
        <v>0</v>
      </c>
      <c r="P36" s="25">
        <v>0</v>
      </c>
    </row>
    <row r="37" spans="2:16" x14ac:dyDescent="0.15">
      <c r="K37" s="27" t="s">
        <v>41</v>
      </c>
      <c r="N37" s="24">
        <v>70174698.570000008</v>
      </c>
      <c r="P37" s="24">
        <v>2280917.6100000101</v>
      </c>
    </row>
    <row r="38" spans="2:16" x14ac:dyDescent="0.15">
      <c r="K38" s="28" t="s">
        <v>42</v>
      </c>
      <c r="N38" s="25">
        <v>69281188.270000011</v>
      </c>
      <c r="P38" s="25">
        <v>38274.880000010133</v>
      </c>
    </row>
    <row r="39" spans="2:16" x14ac:dyDescent="0.15">
      <c r="K39" s="28" t="s">
        <v>43</v>
      </c>
      <c r="N39" s="25">
        <v>893510.3</v>
      </c>
      <c r="P39" s="25">
        <v>2242642.73</v>
      </c>
    </row>
    <row r="40" spans="2:16" x14ac:dyDescent="0.15">
      <c r="K40" s="28" t="s">
        <v>44</v>
      </c>
      <c r="N40" s="25">
        <v>0</v>
      </c>
      <c r="P40" s="25">
        <v>0</v>
      </c>
    </row>
    <row r="41" spans="2:16" x14ac:dyDescent="0.15">
      <c r="K41" s="28" t="s">
        <v>45</v>
      </c>
      <c r="N41" s="25">
        <v>0</v>
      </c>
      <c r="P41" s="25">
        <v>0</v>
      </c>
    </row>
    <row r="42" spans="2:16" ht="19.5" customHeight="1" x14ac:dyDescent="0.15">
      <c r="K42" s="29" t="s">
        <v>46</v>
      </c>
      <c r="L42" s="29"/>
      <c r="N42" s="25">
        <v>0</v>
      </c>
      <c r="P42" s="25">
        <v>0</v>
      </c>
    </row>
    <row r="43" spans="2:16" ht="21.75" customHeight="1" x14ac:dyDescent="0.15">
      <c r="K43" s="34" t="s">
        <v>47</v>
      </c>
      <c r="L43" s="34"/>
      <c r="N43" s="24">
        <v>0</v>
      </c>
      <c r="P43" s="24">
        <v>0</v>
      </c>
    </row>
    <row r="44" spans="2:16" x14ac:dyDescent="0.15">
      <c r="K44" s="28" t="s">
        <v>48</v>
      </c>
      <c r="N44" s="25">
        <v>0</v>
      </c>
      <c r="P44" s="25">
        <v>0</v>
      </c>
    </row>
    <row r="45" spans="2:16" x14ac:dyDescent="0.15">
      <c r="K45" s="28" t="s">
        <v>49</v>
      </c>
      <c r="N45" s="25">
        <v>0</v>
      </c>
      <c r="P45" s="25">
        <v>0</v>
      </c>
    </row>
    <row r="46" spans="2:16" x14ac:dyDescent="0.15">
      <c r="B46" s="5"/>
      <c r="E46" s="9"/>
      <c r="F46" s="9"/>
      <c r="H46" s="9"/>
      <c r="K46" s="35" t="s">
        <v>63</v>
      </c>
      <c r="L46" s="36"/>
      <c r="M46" s="26"/>
      <c r="N46" s="23">
        <f>0+N34+N35+N36+N38+N39+N40+N41+N42+N44+N45</f>
        <v>73487229.290000007</v>
      </c>
      <c r="O46" s="26"/>
      <c r="P46" s="23">
        <f>0+P34+P35+P36+P38+P39+P40+P41+P42+P44+P45</f>
        <v>5783448.3300000103</v>
      </c>
    </row>
    <row r="47" spans="2:16" x14ac:dyDescent="0.15">
      <c r="B47" s="35" t="s">
        <v>55</v>
      </c>
      <c r="C47" s="36"/>
      <c r="D47" s="26"/>
      <c r="E47" s="23">
        <f>ROUND((E20+E31), 2)</f>
        <v>73503911.120000005</v>
      </c>
      <c r="F47" s="26"/>
      <c r="G47" s="23">
        <f>ROUND((G20+G31), 2)</f>
        <v>6753759.6100000003</v>
      </c>
      <c r="H47" s="9"/>
      <c r="K47" s="35" t="s">
        <v>64</v>
      </c>
      <c r="L47" s="36"/>
      <c r="M47" s="26"/>
      <c r="N47" s="23">
        <f>ROUND((N30+N46),2)</f>
        <v>73503911.120000005</v>
      </c>
      <c r="O47" s="26"/>
      <c r="P47" s="23">
        <f>ROUND((P30+P46),2)</f>
        <v>6753759.6100000003</v>
      </c>
    </row>
    <row r="48" spans="2:16" x14ac:dyDescent="0.15">
      <c r="B48" s="5"/>
      <c r="E48" s="9"/>
      <c r="F48" s="9"/>
      <c r="H48" s="9"/>
      <c r="K48" s="5"/>
      <c r="N48" s="9"/>
      <c r="O48" s="9"/>
    </row>
    <row r="49" spans="2:16" x14ac:dyDescent="0.15">
      <c r="E49" s="26" t="str">
        <f>IF(AND(N47=E47, G47=P47), "", "* * * * * * * * * * * * * * * * * * * * * * * * * * * * * *BALANCE DESCUADRADO* * * * * * * * * * * * * * * * * * * * * * * * * * * * * *")</f>
        <v/>
      </c>
    </row>
    <row r="50" spans="2:16" x14ac:dyDescent="0.15">
      <c r="B50" s="5"/>
      <c r="E50" s="9"/>
      <c r="F50" s="9"/>
      <c r="H50" s="9"/>
      <c r="K50" s="5"/>
      <c r="N50" s="9"/>
      <c r="O50" s="9"/>
    </row>
    <row r="51" spans="2:16" x14ac:dyDescent="0.15">
      <c r="C51" s="28" t="s">
        <v>65</v>
      </c>
    </row>
    <row r="52" spans="2:16" x14ac:dyDescent="0.15">
      <c r="B52" s="5"/>
      <c r="E52" s="9"/>
      <c r="F52" s="9"/>
      <c r="H52" s="9"/>
      <c r="K52" s="5"/>
      <c r="N52" s="9"/>
      <c r="O52" s="9"/>
    </row>
    <row r="53" spans="2:16" x14ac:dyDescent="0.15">
      <c r="B53" s="5"/>
      <c r="E53" s="9"/>
      <c r="F53" s="9"/>
      <c r="H53" s="9"/>
      <c r="K53" s="5"/>
      <c r="N53" s="9"/>
      <c r="O53" s="9"/>
    </row>
    <row r="54" spans="2:16" x14ac:dyDescent="0.15">
      <c r="B54" s="5"/>
      <c r="E54" s="9"/>
      <c r="F54" s="9"/>
      <c r="H54" s="9"/>
      <c r="K54" s="5"/>
      <c r="N54" s="9"/>
      <c r="O54" s="9"/>
    </row>
    <row r="55" spans="2:16" x14ac:dyDescent="0.15">
      <c r="B55" s="4"/>
      <c r="E55" s="7"/>
      <c r="F55" s="7"/>
      <c r="G55" s="8"/>
      <c r="H55" s="7"/>
      <c r="I55" s="8"/>
      <c r="J55" s="8"/>
      <c r="K55" s="4"/>
      <c r="N55" s="7"/>
      <c r="O55" s="7"/>
      <c r="P55" s="8"/>
    </row>
    <row r="56" spans="2:16" x14ac:dyDescent="0.15">
      <c r="B56" s="5"/>
      <c r="E56" s="9"/>
      <c r="F56" s="9"/>
      <c r="H56" s="9"/>
      <c r="K56" s="5"/>
      <c r="N56" s="9"/>
      <c r="O56" s="9"/>
    </row>
    <row r="57" spans="2:16" x14ac:dyDescent="0.15">
      <c r="B57" s="5"/>
      <c r="E57" s="9"/>
      <c r="F57" s="9"/>
      <c r="H57" s="9"/>
      <c r="K57" s="5"/>
      <c r="N57" s="9"/>
      <c r="O57" s="9"/>
    </row>
    <row r="58" spans="2:16" x14ac:dyDescent="0.15">
      <c r="B58" s="5"/>
      <c r="E58" s="9"/>
      <c r="F58" s="9"/>
      <c r="H58" s="9"/>
      <c r="K58" s="5"/>
      <c r="N58" s="9"/>
      <c r="O58" s="9"/>
    </row>
    <row r="59" spans="2:16" x14ac:dyDescent="0.15">
      <c r="B59" s="5"/>
      <c r="E59" s="9"/>
      <c r="F59" s="9"/>
      <c r="H59" s="9"/>
      <c r="K59" s="5"/>
      <c r="N59" s="9"/>
      <c r="O59" s="9"/>
    </row>
    <row r="60" spans="2:16" x14ac:dyDescent="0.15">
      <c r="B60" s="5"/>
      <c r="E60" s="9"/>
      <c r="F60" s="9"/>
      <c r="H60" s="9"/>
      <c r="K60" s="5"/>
      <c r="N60" s="9"/>
      <c r="O60" s="9"/>
    </row>
    <row r="61" spans="2:16" x14ac:dyDescent="0.15">
      <c r="B61" s="5"/>
      <c r="E61" s="9"/>
      <c r="F61" s="9"/>
      <c r="H61" s="9"/>
      <c r="K61" s="5"/>
      <c r="N61" s="9"/>
      <c r="O61" s="9"/>
    </row>
    <row r="62" spans="2:16" x14ac:dyDescent="0.15">
      <c r="B62" s="5"/>
      <c r="E62" s="9"/>
      <c r="F62" s="9"/>
      <c r="H62" s="9"/>
      <c r="K62" s="5"/>
      <c r="N62" s="9"/>
      <c r="O62" s="9"/>
    </row>
    <row r="63" spans="2:16" x14ac:dyDescent="0.15">
      <c r="B63" s="5"/>
      <c r="E63" s="9"/>
      <c r="F63" s="9"/>
      <c r="H63" s="9"/>
      <c r="K63" s="5"/>
      <c r="N63" s="9"/>
      <c r="O63" s="9"/>
    </row>
    <row r="64" spans="2:16" x14ac:dyDescent="0.15">
      <c r="B64" s="5"/>
      <c r="E64" s="9"/>
      <c r="F64" s="9"/>
      <c r="H64" s="9"/>
      <c r="K64" s="5"/>
      <c r="N64" s="9"/>
      <c r="O64" s="9"/>
    </row>
    <row r="65" spans="2:15" x14ac:dyDescent="0.15">
      <c r="B65" s="5"/>
      <c r="E65" s="9"/>
      <c r="F65" s="9"/>
      <c r="H65" s="9"/>
      <c r="K65" s="5"/>
      <c r="N65" s="9"/>
      <c r="O65" s="9"/>
    </row>
    <row r="66" spans="2:15" x14ac:dyDescent="0.15">
      <c r="B66" s="5"/>
      <c r="E66" s="9"/>
      <c r="F66" s="9"/>
      <c r="H66" s="9"/>
      <c r="K66" s="5"/>
      <c r="N66" s="9"/>
      <c r="O66" s="9"/>
    </row>
    <row r="67" spans="2:15" x14ac:dyDescent="0.15">
      <c r="B67" s="5"/>
      <c r="E67" s="9"/>
      <c r="F67" s="9"/>
      <c r="H67" s="9"/>
      <c r="K67" s="5"/>
      <c r="N67" s="9"/>
      <c r="O67" s="9"/>
    </row>
    <row r="68" spans="2:15" x14ac:dyDescent="0.15">
      <c r="B68" s="5"/>
      <c r="E68" s="9"/>
      <c r="F68" s="9"/>
      <c r="H68" s="9"/>
      <c r="K68" s="5"/>
      <c r="N68" s="9"/>
      <c r="O68" s="9"/>
    </row>
    <row r="69" spans="2:15" x14ac:dyDescent="0.15">
      <c r="B69" s="5"/>
      <c r="E69" s="9"/>
      <c r="F69" s="9"/>
      <c r="H69" s="9"/>
      <c r="K69" s="5"/>
      <c r="N69" s="9"/>
      <c r="O69" s="9"/>
    </row>
    <row r="70" spans="2:15" x14ac:dyDescent="0.15">
      <c r="B70" s="5"/>
      <c r="E70" s="9"/>
      <c r="F70" s="9"/>
      <c r="H70" s="9"/>
      <c r="K70" s="5"/>
      <c r="N70" s="9"/>
      <c r="O70" s="9"/>
    </row>
    <row r="71" spans="2:15" x14ac:dyDescent="0.15">
      <c r="B71" s="5"/>
      <c r="E71" s="9"/>
      <c r="F71" s="9"/>
      <c r="H71" s="9"/>
      <c r="K71" s="5"/>
      <c r="N71" s="9"/>
      <c r="O71" s="9"/>
    </row>
    <row r="72" spans="2:15" x14ac:dyDescent="0.15">
      <c r="B72" s="5"/>
      <c r="E72" s="9"/>
      <c r="F72" s="9"/>
      <c r="H72" s="9"/>
      <c r="K72" s="5"/>
      <c r="N72" s="9"/>
      <c r="O72" s="9"/>
    </row>
    <row r="73" spans="2:15" x14ac:dyDescent="0.15">
      <c r="B73" s="5"/>
      <c r="E73" s="9"/>
      <c r="F73" s="9"/>
      <c r="H73" s="9"/>
      <c r="K73" s="5"/>
      <c r="N73" s="9"/>
      <c r="O73" s="9"/>
    </row>
    <row r="74" spans="2:15" x14ac:dyDescent="0.15">
      <c r="B74" s="5"/>
      <c r="E74" s="9"/>
      <c r="F74" s="9"/>
      <c r="H74" s="9"/>
      <c r="K74" s="5"/>
      <c r="N74" s="9"/>
      <c r="O74" s="9"/>
    </row>
    <row r="75" spans="2:15" x14ac:dyDescent="0.15">
      <c r="B75" s="5"/>
      <c r="E75" s="9"/>
      <c r="F75" s="9"/>
      <c r="H75" s="9"/>
      <c r="K75" s="5"/>
      <c r="N75" s="9"/>
      <c r="O75" s="9"/>
    </row>
    <row r="76" spans="2:15" x14ac:dyDescent="0.15">
      <c r="B76" s="5"/>
      <c r="E76" s="9"/>
      <c r="F76" s="9"/>
      <c r="H76" s="9"/>
      <c r="K76" s="5"/>
      <c r="N76" s="9"/>
      <c r="O76" s="9"/>
    </row>
    <row r="77" spans="2:15" x14ac:dyDescent="0.15">
      <c r="B77" s="5"/>
      <c r="E77" s="9"/>
      <c r="F77" s="9"/>
      <c r="H77" s="9"/>
      <c r="K77" s="5"/>
      <c r="N77" s="9"/>
      <c r="O77" s="9"/>
    </row>
    <row r="78" spans="2:15" x14ac:dyDescent="0.15">
      <c r="B78" s="5"/>
      <c r="E78" s="9"/>
      <c r="F78" s="9"/>
      <c r="H78" s="9"/>
      <c r="K78" s="5"/>
      <c r="N78" s="9"/>
      <c r="O78" s="9"/>
    </row>
    <row r="79" spans="2:15" x14ac:dyDescent="0.15">
      <c r="B79" s="5"/>
      <c r="E79" s="9"/>
      <c r="F79" s="9"/>
      <c r="H79" s="9"/>
      <c r="K79" s="5"/>
      <c r="N79" s="9"/>
      <c r="O79" s="9"/>
    </row>
    <row r="80" spans="2:15" x14ac:dyDescent="0.15">
      <c r="B80" s="5"/>
      <c r="E80" s="9"/>
      <c r="F80" s="9"/>
      <c r="H80" s="9"/>
      <c r="K80" s="5"/>
      <c r="N80" s="9"/>
      <c r="O80" s="9"/>
    </row>
    <row r="81" spans="2:16" x14ac:dyDescent="0.15">
      <c r="B81" s="5"/>
      <c r="E81" s="9"/>
      <c r="F81" s="9"/>
      <c r="H81" s="9"/>
      <c r="K81" s="5"/>
      <c r="N81" s="9"/>
      <c r="O81" s="9"/>
    </row>
    <row r="82" spans="2:16" x14ac:dyDescent="0.15">
      <c r="B82" s="5"/>
      <c r="E82" s="9"/>
      <c r="F82" s="9"/>
      <c r="H82" s="9"/>
      <c r="K82" s="5"/>
      <c r="N82" s="9"/>
      <c r="O82" s="9"/>
    </row>
    <row r="83" spans="2:16" x14ac:dyDescent="0.15">
      <c r="B83" s="5"/>
      <c r="E83" s="9"/>
      <c r="F83" s="9"/>
      <c r="H83" s="9"/>
      <c r="K83" s="5"/>
      <c r="N83" s="9"/>
      <c r="O83" s="9"/>
    </row>
    <row r="84" spans="2:16" x14ac:dyDescent="0.15">
      <c r="B84" s="5"/>
      <c r="E84" s="9"/>
      <c r="F84" s="9"/>
      <c r="H84" s="9"/>
      <c r="K84" s="5"/>
      <c r="N84" s="9"/>
      <c r="O84" s="9"/>
    </row>
    <row r="85" spans="2:16" x14ac:dyDescent="0.15">
      <c r="B85" s="5"/>
      <c r="E85" s="9"/>
      <c r="F85" s="9"/>
      <c r="H85" s="9"/>
      <c r="K85" s="5"/>
      <c r="N85" s="9"/>
      <c r="O85" s="9"/>
    </row>
    <row r="86" spans="2:16" x14ac:dyDescent="0.15">
      <c r="B86" s="5"/>
      <c r="E86" s="9"/>
      <c r="F86" s="9"/>
      <c r="H86" s="9"/>
      <c r="K86" s="5"/>
      <c r="N86" s="9"/>
      <c r="O86" s="9"/>
    </row>
    <row r="87" spans="2:16" x14ac:dyDescent="0.15">
      <c r="B87" s="4"/>
      <c r="E87" s="7"/>
      <c r="F87" s="7"/>
      <c r="G87" s="8"/>
      <c r="H87" s="7"/>
      <c r="I87" s="8"/>
      <c r="J87" s="8"/>
      <c r="K87" s="4"/>
      <c r="N87" s="7"/>
      <c r="O87" s="7"/>
      <c r="P87" s="8"/>
    </row>
    <row r="88" spans="2:16" x14ac:dyDescent="0.15">
      <c r="B88" s="4"/>
      <c r="E88" s="7"/>
      <c r="F88" s="7"/>
      <c r="G88" s="8"/>
      <c r="H88" s="7"/>
      <c r="I88" s="8"/>
      <c r="J88" s="8"/>
      <c r="K88" s="4"/>
      <c r="N88" s="7"/>
      <c r="O88" s="7"/>
      <c r="P88" s="8"/>
    </row>
    <row r="89" spans="2:16" x14ac:dyDescent="0.15">
      <c r="B89" s="5"/>
      <c r="E89" s="9"/>
      <c r="F89" s="9"/>
      <c r="H89" s="9"/>
      <c r="K89" s="5"/>
      <c r="N89" s="9"/>
      <c r="O89" s="9"/>
    </row>
    <row r="90" spans="2:16" x14ac:dyDescent="0.15">
      <c r="B90" s="4"/>
      <c r="E90" s="7"/>
      <c r="F90" s="7"/>
      <c r="G90" s="8"/>
      <c r="H90" s="7"/>
      <c r="I90" s="8"/>
      <c r="J90" s="8"/>
      <c r="K90" s="4"/>
      <c r="N90" s="7"/>
      <c r="O90" s="7"/>
      <c r="P90" s="8"/>
    </row>
    <row r="91" spans="2:16" x14ac:dyDescent="0.15">
      <c r="B91" s="5"/>
      <c r="E91" s="7"/>
      <c r="F91" s="7"/>
      <c r="G91" s="8"/>
      <c r="H91" s="7"/>
      <c r="I91" s="8"/>
      <c r="J91" s="8"/>
      <c r="K91" s="5"/>
      <c r="N91" s="7"/>
      <c r="O91" s="7"/>
      <c r="P91" s="8"/>
    </row>
    <row r="92" spans="2:16" x14ac:dyDescent="0.15">
      <c r="B92" s="5"/>
      <c r="E92" s="7"/>
      <c r="F92" s="7"/>
      <c r="G92" s="8"/>
      <c r="H92" s="7"/>
      <c r="I92" s="8"/>
      <c r="J92" s="8"/>
      <c r="K92" s="5"/>
      <c r="N92" s="7"/>
      <c r="O92" s="7"/>
      <c r="P92" s="8"/>
    </row>
    <row r="93" spans="2:16" x14ac:dyDescent="0.15">
      <c r="B93" s="5"/>
      <c r="E93" s="9"/>
      <c r="F93" s="9"/>
      <c r="H93" s="9"/>
      <c r="K93" s="5"/>
      <c r="N93" s="9"/>
      <c r="O93" s="9"/>
    </row>
    <row r="94" spans="2:16" x14ac:dyDescent="0.15">
      <c r="B94" s="5"/>
      <c r="E94" s="7"/>
      <c r="F94" s="7"/>
      <c r="G94" s="8"/>
      <c r="H94" s="7"/>
      <c r="I94" s="8"/>
      <c r="J94" s="8"/>
      <c r="K94" s="5"/>
      <c r="N94" s="7"/>
      <c r="O94" s="7"/>
      <c r="P94" s="8"/>
    </row>
    <row r="95" spans="2:16" x14ac:dyDescent="0.15">
      <c r="B95" s="4"/>
      <c r="E95" s="7"/>
      <c r="F95" s="7"/>
      <c r="G95" s="8"/>
      <c r="H95" s="7"/>
      <c r="I95" s="8"/>
      <c r="J95" s="8"/>
      <c r="K95" s="4"/>
      <c r="N95" s="7"/>
      <c r="O95" s="7"/>
      <c r="P95" s="8"/>
    </row>
    <row r="96" spans="2:16" x14ac:dyDescent="0.15">
      <c r="B96" s="4"/>
      <c r="E96" s="7"/>
      <c r="F96" s="7"/>
      <c r="G96" s="8"/>
      <c r="H96" s="7"/>
      <c r="I96" s="8"/>
      <c r="J96" s="8"/>
      <c r="K96" s="4"/>
      <c r="N96" s="7"/>
      <c r="O96" s="7"/>
      <c r="P96" s="8"/>
    </row>
    <row r="97" spans="2:16" x14ac:dyDescent="0.15">
      <c r="B97" s="5"/>
      <c r="E97" s="7"/>
      <c r="F97" s="7"/>
      <c r="G97" s="8"/>
      <c r="H97" s="7"/>
      <c r="I97" s="8"/>
      <c r="J97" s="8"/>
      <c r="K97" s="5"/>
      <c r="N97" s="7"/>
      <c r="O97" s="7"/>
      <c r="P97" s="8"/>
    </row>
    <row r="98" spans="2:16" x14ac:dyDescent="0.15">
      <c r="B98" s="4"/>
      <c r="E98" s="7"/>
      <c r="F98" s="7"/>
      <c r="G98" s="8"/>
      <c r="H98" s="7"/>
      <c r="I98" s="8"/>
      <c r="J98" s="8"/>
      <c r="K98" s="4"/>
      <c r="N98" s="7"/>
      <c r="O98" s="7"/>
      <c r="P98" s="8"/>
    </row>
    <row r="99" spans="2:16" x14ac:dyDescent="0.15">
      <c r="B99" s="5"/>
      <c r="E99" s="7"/>
      <c r="F99" s="7"/>
      <c r="G99" s="8"/>
      <c r="H99" s="7"/>
      <c r="I99" s="8"/>
      <c r="J99" s="8"/>
      <c r="K99" s="5"/>
      <c r="N99" s="7"/>
      <c r="O99" s="7"/>
      <c r="P99" s="8"/>
    </row>
    <row r="100" spans="2:16" x14ac:dyDescent="0.15">
      <c r="B100" s="4"/>
      <c r="E100" s="7"/>
      <c r="F100" s="7"/>
      <c r="G100" s="8"/>
      <c r="H100" s="7"/>
      <c r="I100" s="8"/>
      <c r="J100" s="8"/>
      <c r="K100" s="4"/>
      <c r="N100" s="7"/>
      <c r="O100" s="7"/>
      <c r="P100" s="8"/>
    </row>
    <row r="101" spans="2:16" x14ac:dyDescent="0.15">
      <c r="B101" s="5"/>
      <c r="E101" s="7"/>
      <c r="F101" s="7"/>
      <c r="G101" s="8"/>
      <c r="H101" s="7"/>
      <c r="I101" s="8"/>
      <c r="J101" s="8"/>
      <c r="K101" s="5"/>
      <c r="N101" s="7"/>
      <c r="O101" s="7"/>
      <c r="P101" s="8"/>
    </row>
    <row r="102" spans="2:16" x14ac:dyDescent="0.15">
      <c r="B102" s="4"/>
      <c r="E102" s="7"/>
      <c r="F102" s="7"/>
      <c r="G102" s="8"/>
      <c r="H102" s="7"/>
      <c r="I102" s="8"/>
      <c r="J102" s="8"/>
      <c r="K102" s="4"/>
      <c r="N102" s="7"/>
      <c r="O102" s="7"/>
      <c r="P102" s="8"/>
    </row>
    <row r="103" spans="2:16" x14ac:dyDescent="0.15">
      <c r="B103" s="5"/>
      <c r="E103" s="9"/>
      <c r="F103" s="9"/>
      <c r="H103" s="9"/>
      <c r="K103" s="5"/>
      <c r="N103" s="9"/>
      <c r="O103" s="9"/>
    </row>
    <row r="104" spans="2:16" x14ac:dyDescent="0.15">
      <c r="B104" s="5"/>
      <c r="E104" s="7"/>
      <c r="F104" s="7"/>
      <c r="G104" s="8"/>
      <c r="H104" s="7"/>
      <c r="I104" s="8"/>
      <c r="J104" s="8"/>
      <c r="K104" s="5"/>
      <c r="N104" s="7"/>
      <c r="O104" s="7"/>
      <c r="P104" s="8"/>
    </row>
    <row r="105" spans="2:16" x14ac:dyDescent="0.15">
      <c r="B105" s="4"/>
      <c r="E105" s="7"/>
      <c r="F105" s="7"/>
      <c r="G105" s="8"/>
      <c r="H105" s="7"/>
      <c r="I105" s="8"/>
      <c r="J105" s="8"/>
      <c r="K105" s="4"/>
      <c r="N105" s="7"/>
      <c r="O105" s="7"/>
      <c r="P105" s="8"/>
    </row>
    <row r="106" spans="2:16" x14ac:dyDescent="0.15">
      <c r="B106" s="5"/>
      <c r="E106" s="9"/>
      <c r="F106" s="9"/>
      <c r="H106" s="9"/>
      <c r="K106" s="5"/>
      <c r="N106" s="9"/>
      <c r="O106" s="9"/>
    </row>
    <row r="107" spans="2:16" x14ac:dyDescent="0.15">
      <c r="B107" s="5"/>
      <c r="E107" s="9"/>
      <c r="F107" s="9"/>
      <c r="H107" s="9"/>
      <c r="K107" s="5"/>
      <c r="N107" s="9"/>
      <c r="O107" s="9"/>
    </row>
    <row r="108" spans="2:16" x14ac:dyDescent="0.15">
      <c r="B108" s="5"/>
      <c r="E108" s="9"/>
      <c r="F108" s="9"/>
      <c r="H108" s="9"/>
      <c r="K108" s="5"/>
      <c r="N108" s="9"/>
      <c r="O108" s="9"/>
    </row>
    <row r="109" spans="2:16" x14ac:dyDescent="0.15">
      <c r="B109" s="5"/>
      <c r="E109" s="9"/>
      <c r="F109" s="9"/>
      <c r="H109" s="9"/>
      <c r="K109" s="5"/>
      <c r="N109" s="9"/>
      <c r="O109" s="9"/>
    </row>
    <row r="110" spans="2:16" x14ac:dyDescent="0.15">
      <c r="B110" s="5"/>
      <c r="E110" s="9"/>
      <c r="F110" s="9"/>
      <c r="H110" s="9"/>
      <c r="K110" s="5"/>
      <c r="N110" s="9"/>
      <c r="O110" s="9"/>
    </row>
    <row r="111" spans="2:16" x14ac:dyDescent="0.15">
      <c r="B111" s="5"/>
      <c r="E111" s="9"/>
      <c r="F111" s="9"/>
      <c r="H111" s="9"/>
      <c r="K111" s="5"/>
      <c r="N111" s="9"/>
      <c r="O111" s="9"/>
    </row>
    <row r="112" spans="2:16" x14ac:dyDescent="0.15">
      <c r="B112" s="5"/>
      <c r="E112" s="9"/>
      <c r="F112" s="9"/>
      <c r="H112" s="9"/>
      <c r="K112" s="5"/>
      <c r="N112" s="9"/>
      <c r="O112" s="9"/>
    </row>
    <row r="113" spans="2:18" x14ac:dyDescent="0.15">
      <c r="B113" s="5"/>
      <c r="E113" s="9"/>
      <c r="F113" s="9"/>
      <c r="H113" s="9"/>
      <c r="K113" s="5"/>
      <c r="N113" s="9"/>
      <c r="O113" s="9"/>
    </row>
    <row r="114" spans="2:18" x14ac:dyDescent="0.15">
      <c r="B114" s="4"/>
      <c r="E114" s="9"/>
      <c r="F114" s="9"/>
      <c r="H114" s="9"/>
      <c r="K114" s="4"/>
      <c r="N114" s="9"/>
      <c r="O114" s="9"/>
      <c r="R114" s="6"/>
    </row>
    <row r="115" spans="2:18" x14ac:dyDescent="0.15">
      <c r="B115" s="5"/>
      <c r="E115" s="9"/>
      <c r="F115" s="9"/>
      <c r="H115" s="9"/>
      <c r="K115" s="5"/>
      <c r="N115" s="9"/>
      <c r="O115" s="9"/>
    </row>
    <row r="116" spans="2:18" x14ac:dyDescent="0.15">
      <c r="B116" s="5"/>
      <c r="E116" s="9"/>
      <c r="F116" s="9"/>
      <c r="H116" s="9"/>
      <c r="K116" s="5"/>
      <c r="N116" s="9"/>
      <c r="O116" s="9"/>
    </row>
    <row r="117" spans="2:18" x14ac:dyDescent="0.15">
      <c r="B117" s="5"/>
      <c r="E117" s="9"/>
      <c r="F117" s="9"/>
      <c r="H117" s="9"/>
      <c r="K117" s="5"/>
      <c r="N117" s="9"/>
      <c r="O117" s="9"/>
    </row>
    <row r="118" spans="2:18" x14ac:dyDescent="0.15">
      <c r="B118" s="5"/>
      <c r="E118" s="9"/>
      <c r="F118" s="9"/>
      <c r="H118" s="9"/>
      <c r="K118" s="5"/>
      <c r="N118" s="9"/>
      <c r="O118" s="9"/>
    </row>
    <row r="119" spans="2:18" x14ac:dyDescent="0.15">
      <c r="B119" s="5"/>
      <c r="E119" s="9"/>
      <c r="F119" s="9"/>
      <c r="H119" s="9"/>
      <c r="K119" s="5"/>
      <c r="N119" s="9"/>
      <c r="O119" s="9"/>
    </row>
    <row r="120" spans="2:18" x14ac:dyDescent="0.15">
      <c r="B120" s="5"/>
      <c r="E120" s="9"/>
      <c r="F120" s="9"/>
      <c r="H120" s="9"/>
      <c r="K120" s="5"/>
      <c r="N120" s="9"/>
      <c r="O120" s="9"/>
    </row>
    <row r="121" spans="2:18" x14ac:dyDescent="0.15">
      <c r="E121" s="9"/>
      <c r="F121" s="9"/>
      <c r="H121" s="9"/>
      <c r="N121" s="9"/>
      <c r="O121" s="9"/>
    </row>
    <row r="122" spans="2:18" x14ac:dyDescent="0.15">
      <c r="B122" s="4"/>
      <c r="E122" s="7"/>
      <c r="F122" s="7"/>
      <c r="G122" s="8"/>
      <c r="H122" s="7"/>
      <c r="I122" s="8"/>
      <c r="J122" s="8"/>
      <c r="K122" s="4"/>
      <c r="N122" s="7"/>
      <c r="O122" s="7"/>
      <c r="P122" s="8"/>
    </row>
    <row r="123" spans="2:18" x14ac:dyDescent="0.15">
      <c r="B123" s="4"/>
      <c r="E123" s="7"/>
      <c r="F123" s="7"/>
      <c r="G123" s="8"/>
      <c r="H123" s="7"/>
      <c r="I123" s="8"/>
      <c r="J123" s="8"/>
      <c r="K123" s="4"/>
      <c r="N123" s="7"/>
      <c r="O123" s="7"/>
      <c r="P123" s="8"/>
    </row>
    <row r="124" spans="2:18" x14ac:dyDescent="0.15">
      <c r="B124" s="4"/>
      <c r="E124" s="8"/>
      <c r="F124" s="8"/>
      <c r="G124" s="8"/>
      <c r="H124" s="8"/>
      <c r="I124" s="8"/>
      <c r="J124" s="8"/>
      <c r="K124" s="4"/>
      <c r="N124" s="8"/>
      <c r="O124" s="8"/>
      <c r="P124" s="8"/>
    </row>
    <row r="125" spans="2:18" x14ac:dyDescent="0.15">
      <c r="B125" s="4"/>
      <c r="E125" s="7"/>
      <c r="F125" s="7"/>
      <c r="G125" s="8"/>
      <c r="H125" s="7"/>
      <c r="I125" s="8"/>
      <c r="J125" s="8"/>
      <c r="K125" s="4"/>
      <c r="N125" s="7"/>
      <c r="O125" s="7"/>
      <c r="P125" s="8"/>
    </row>
    <row r="126" spans="2:18" x14ac:dyDescent="0.15">
      <c r="B126" s="4"/>
      <c r="E126" s="7"/>
      <c r="F126" s="7"/>
      <c r="G126" s="8"/>
      <c r="H126" s="7"/>
      <c r="I126" s="8"/>
      <c r="J126" s="8"/>
      <c r="K126" s="4"/>
      <c r="N126" s="7"/>
      <c r="O126" s="7"/>
      <c r="P126" s="8"/>
    </row>
    <row r="127" spans="2:18" x14ac:dyDescent="0.15">
      <c r="B127" s="4"/>
      <c r="E127" s="7"/>
      <c r="F127" s="7"/>
      <c r="G127" s="8"/>
      <c r="H127" s="7"/>
      <c r="I127" s="8"/>
      <c r="J127" s="8"/>
      <c r="K127" s="4"/>
      <c r="N127" s="7"/>
      <c r="O127" s="7"/>
      <c r="P127" s="8"/>
    </row>
    <row r="128" spans="2:18" x14ac:dyDescent="0.15">
      <c r="B128" s="5"/>
      <c r="E128" s="7"/>
      <c r="F128" s="7"/>
      <c r="G128" s="8"/>
      <c r="H128" s="7"/>
      <c r="I128" s="8"/>
      <c r="J128" s="8"/>
      <c r="K128" s="5"/>
      <c r="N128" s="7"/>
      <c r="O128" s="7"/>
      <c r="P128" s="8"/>
    </row>
    <row r="129" spans="2:16" x14ac:dyDescent="0.15">
      <c r="B129" s="5"/>
      <c r="E129" s="7"/>
      <c r="F129" s="7"/>
      <c r="G129" s="8"/>
      <c r="H129" s="7"/>
      <c r="I129" s="8"/>
      <c r="J129" s="8"/>
      <c r="K129" s="5"/>
      <c r="N129" s="7"/>
      <c r="O129" s="7"/>
      <c r="P129" s="8"/>
    </row>
    <row r="130" spans="2:16" x14ac:dyDescent="0.15">
      <c r="B130" s="4"/>
      <c r="E130" s="7"/>
      <c r="F130" s="7"/>
      <c r="G130" s="8"/>
      <c r="H130" s="7"/>
      <c r="I130" s="8"/>
      <c r="J130" s="8"/>
      <c r="K130" s="4"/>
      <c r="N130" s="7"/>
      <c r="O130" s="7"/>
      <c r="P130" s="8"/>
    </row>
    <row r="131" spans="2:16" x14ac:dyDescent="0.15">
      <c r="B131" s="4"/>
      <c r="E131" s="7"/>
      <c r="F131" s="7"/>
      <c r="G131" s="8"/>
      <c r="H131" s="7"/>
      <c r="I131" s="8"/>
      <c r="J131" s="8"/>
      <c r="K131" s="4"/>
      <c r="N131" s="7"/>
      <c r="O131" s="7"/>
      <c r="P131" s="8"/>
    </row>
    <row r="132" spans="2:16" x14ac:dyDescent="0.15">
      <c r="B132" s="5"/>
      <c r="E132" s="9"/>
      <c r="F132" s="9"/>
      <c r="H132" s="9"/>
      <c r="K132" s="5"/>
      <c r="N132" s="9"/>
      <c r="O132" s="9"/>
    </row>
    <row r="133" spans="2:16" x14ac:dyDescent="0.15">
      <c r="B133" s="4"/>
      <c r="E133" s="7"/>
      <c r="F133" s="7"/>
      <c r="G133" s="8"/>
      <c r="H133" s="7"/>
      <c r="I133" s="8"/>
      <c r="J133" s="8"/>
      <c r="K133" s="4"/>
      <c r="N133" s="7"/>
      <c r="O133" s="7"/>
      <c r="P133" s="8"/>
    </row>
    <row r="134" spans="2:16" x14ac:dyDescent="0.15">
      <c r="B134" s="4"/>
      <c r="E134" s="7"/>
      <c r="F134" s="7"/>
      <c r="G134" s="8"/>
      <c r="H134" s="7"/>
      <c r="I134" s="8"/>
      <c r="J134" s="8"/>
      <c r="K134" s="4"/>
      <c r="N134" s="7"/>
      <c r="O134" s="7"/>
      <c r="P134" s="8"/>
    </row>
    <row r="135" spans="2:16" x14ac:dyDescent="0.15">
      <c r="B135" s="5"/>
      <c r="E135" s="7"/>
      <c r="F135" s="7"/>
      <c r="G135" s="8"/>
      <c r="H135" s="7"/>
      <c r="I135" s="8"/>
      <c r="J135" s="8"/>
      <c r="K135" s="5"/>
      <c r="N135" s="7"/>
      <c r="O135" s="7"/>
      <c r="P135" s="8"/>
    </row>
    <row r="136" spans="2:16" x14ac:dyDescent="0.15">
      <c r="B136" s="5"/>
      <c r="E136" s="9"/>
      <c r="F136" s="9"/>
      <c r="H136" s="9"/>
      <c r="K136" s="5"/>
      <c r="N136" s="9"/>
      <c r="O136" s="9"/>
    </row>
    <row r="137" spans="2:16" x14ac:dyDescent="0.15">
      <c r="B137" s="5"/>
      <c r="E137" s="9"/>
      <c r="F137" s="9"/>
      <c r="H137" s="9"/>
      <c r="K137" s="5"/>
      <c r="N137" s="9"/>
      <c r="O137" s="9"/>
    </row>
    <row r="138" spans="2:16" x14ac:dyDescent="0.15">
      <c r="B138" s="5"/>
      <c r="E138" s="7"/>
      <c r="F138" s="7"/>
      <c r="G138" s="8"/>
      <c r="H138" s="7"/>
      <c r="I138" s="8"/>
      <c r="J138" s="8"/>
      <c r="K138" s="5"/>
      <c r="N138" s="7"/>
      <c r="O138" s="7"/>
      <c r="P138" s="8"/>
    </row>
    <row r="139" spans="2:16" x14ac:dyDescent="0.15">
      <c r="B139" s="5"/>
      <c r="E139" s="7"/>
      <c r="F139" s="7"/>
      <c r="G139" s="8"/>
      <c r="H139" s="7"/>
      <c r="I139" s="8"/>
      <c r="J139" s="8"/>
      <c r="K139" s="5"/>
      <c r="N139" s="7"/>
      <c r="O139" s="7"/>
      <c r="P139" s="8"/>
    </row>
    <row r="140" spans="2:16" x14ac:dyDescent="0.15">
      <c r="B140" s="5"/>
      <c r="E140" s="9"/>
      <c r="F140" s="9"/>
      <c r="H140" s="9"/>
      <c r="K140" s="5"/>
      <c r="N140" s="9"/>
      <c r="O140" s="9"/>
    </row>
    <row r="141" spans="2:16" x14ac:dyDescent="0.15">
      <c r="B141" s="5"/>
      <c r="E141" s="9"/>
      <c r="F141" s="9"/>
      <c r="H141" s="9"/>
      <c r="K141" s="5"/>
      <c r="N141" s="9"/>
      <c r="O141" s="9"/>
    </row>
    <row r="142" spans="2:16" x14ac:dyDescent="0.15">
      <c r="B142" s="5"/>
      <c r="E142" s="9"/>
      <c r="F142" s="9"/>
      <c r="H142" s="9"/>
      <c r="K142" s="5"/>
      <c r="N142" s="9"/>
      <c r="O142" s="9"/>
    </row>
    <row r="143" spans="2:16" x14ac:dyDescent="0.15">
      <c r="B143" s="5"/>
      <c r="E143" s="9"/>
      <c r="F143" s="9"/>
      <c r="H143" s="9"/>
      <c r="K143" s="5"/>
      <c r="N143" s="9"/>
      <c r="O143" s="9"/>
    </row>
    <row r="144" spans="2:16" x14ac:dyDescent="0.15">
      <c r="B144" s="5"/>
      <c r="E144" s="9"/>
      <c r="F144" s="9"/>
      <c r="H144" s="9"/>
      <c r="K144" s="5"/>
      <c r="N144" s="9"/>
      <c r="O144" s="9"/>
    </row>
    <row r="145" spans="2:15" x14ac:dyDescent="0.15">
      <c r="B145" s="5"/>
      <c r="E145" s="9"/>
      <c r="F145" s="9"/>
      <c r="H145" s="9"/>
      <c r="K145" s="5"/>
      <c r="N145" s="9"/>
      <c r="O145" s="9"/>
    </row>
    <row r="146" spans="2:15" x14ac:dyDescent="0.15">
      <c r="B146" s="5"/>
      <c r="E146" s="9"/>
      <c r="F146" s="9"/>
      <c r="H146" s="9"/>
      <c r="K146" s="5"/>
      <c r="N146" s="9"/>
      <c r="O146" s="9"/>
    </row>
    <row r="147" spans="2:15" x14ac:dyDescent="0.15">
      <c r="B147" s="5"/>
      <c r="E147" s="9"/>
      <c r="F147" s="9"/>
      <c r="H147" s="9"/>
      <c r="K147" s="5"/>
      <c r="N147" s="9"/>
      <c r="O147" s="9"/>
    </row>
    <row r="148" spans="2:15" x14ac:dyDescent="0.15">
      <c r="B148" s="5"/>
      <c r="E148" s="9"/>
      <c r="F148" s="9"/>
      <c r="H148" s="9"/>
      <c r="K148" s="5"/>
      <c r="N148" s="9"/>
      <c r="O148" s="9"/>
    </row>
    <row r="149" spans="2:15" x14ac:dyDescent="0.15">
      <c r="B149" s="5"/>
      <c r="E149" s="9"/>
      <c r="F149" s="9"/>
      <c r="H149" s="9"/>
      <c r="K149" s="5"/>
      <c r="N149" s="9"/>
      <c r="O149" s="9"/>
    </row>
    <row r="150" spans="2:15" x14ac:dyDescent="0.15">
      <c r="B150" s="5"/>
      <c r="E150" s="9"/>
      <c r="F150" s="9"/>
      <c r="H150" s="9"/>
      <c r="K150" s="5"/>
      <c r="N150" s="9"/>
      <c r="O150" s="9"/>
    </row>
    <row r="151" spans="2:15" x14ac:dyDescent="0.15">
      <c r="B151" s="5"/>
      <c r="E151" s="9"/>
      <c r="F151" s="9"/>
      <c r="H151" s="9"/>
      <c r="K151" s="5"/>
      <c r="N151" s="9"/>
      <c r="O151" s="9"/>
    </row>
    <row r="152" spans="2:15" x14ac:dyDescent="0.15">
      <c r="B152" s="5"/>
      <c r="E152" s="9"/>
      <c r="F152" s="9"/>
      <c r="H152" s="9"/>
      <c r="K152" s="5"/>
      <c r="N152" s="9"/>
      <c r="O152" s="9"/>
    </row>
    <row r="153" spans="2:15" x14ac:dyDescent="0.15">
      <c r="B153" s="5"/>
      <c r="E153" s="9"/>
      <c r="F153" s="9"/>
      <c r="H153" s="9"/>
      <c r="K153" s="5"/>
      <c r="N153" s="9"/>
      <c r="O153" s="9"/>
    </row>
    <row r="154" spans="2:15" x14ac:dyDescent="0.15">
      <c r="B154" s="5"/>
      <c r="E154" s="9"/>
      <c r="F154" s="9"/>
      <c r="H154" s="9"/>
      <c r="K154" s="5"/>
      <c r="N154" s="9"/>
      <c r="O154" s="9"/>
    </row>
    <row r="155" spans="2:15" x14ac:dyDescent="0.15">
      <c r="B155" s="5"/>
      <c r="E155" s="9"/>
      <c r="F155" s="9"/>
      <c r="H155" s="9"/>
      <c r="K155" s="5"/>
      <c r="N155" s="9"/>
      <c r="O155" s="9"/>
    </row>
    <row r="156" spans="2:15" x14ac:dyDescent="0.15">
      <c r="B156" s="5"/>
      <c r="E156" s="9"/>
      <c r="F156" s="9"/>
      <c r="H156" s="9"/>
      <c r="K156" s="5"/>
      <c r="N156" s="9"/>
      <c r="O156" s="9"/>
    </row>
    <row r="157" spans="2:15" x14ac:dyDescent="0.15">
      <c r="B157" s="5"/>
      <c r="E157" s="9"/>
      <c r="F157" s="9"/>
      <c r="H157" s="9"/>
      <c r="K157" s="5"/>
      <c r="N157" s="9"/>
      <c r="O157" s="9"/>
    </row>
    <row r="158" spans="2:15" x14ac:dyDescent="0.15">
      <c r="B158" s="5"/>
      <c r="E158" s="9"/>
      <c r="F158" s="9"/>
      <c r="H158" s="9"/>
      <c r="K158" s="5"/>
      <c r="N158" s="9"/>
      <c r="O158" s="9"/>
    </row>
    <row r="159" spans="2:15" x14ac:dyDescent="0.15">
      <c r="B159" s="5"/>
      <c r="E159" s="9"/>
      <c r="F159" s="9"/>
      <c r="H159" s="9"/>
      <c r="K159" s="5"/>
      <c r="N159" s="9"/>
      <c r="O159" s="9"/>
    </row>
    <row r="160" spans="2:15" x14ac:dyDescent="0.15">
      <c r="B160" s="5"/>
      <c r="E160" s="9"/>
      <c r="F160" s="9"/>
      <c r="H160" s="9"/>
      <c r="K160" s="5"/>
      <c r="N160" s="9"/>
      <c r="O160" s="9"/>
    </row>
    <row r="161" spans="2:16" x14ac:dyDescent="0.15">
      <c r="B161" s="5"/>
      <c r="E161" s="9"/>
      <c r="F161" s="9"/>
      <c r="H161" s="9"/>
      <c r="K161" s="5"/>
      <c r="N161" s="9"/>
      <c r="O161" s="9"/>
    </row>
    <row r="162" spans="2:16" x14ac:dyDescent="0.15">
      <c r="B162" s="5"/>
      <c r="E162" s="9"/>
      <c r="F162" s="9"/>
      <c r="H162" s="9"/>
      <c r="K162" s="5"/>
      <c r="N162" s="9"/>
      <c r="O162" s="9"/>
    </row>
    <row r="163" spans="2:16" x14ac:dyDescent="0.15">
      <c r="B163" s="5"/>
      <c r="E163" s="9"/>
      <c r="F163" s="9"/>
      <c r="H163" s="9"/>
      <c r="K163" s="5"/>
      <c r="N163" s="9"/>
      <c r="O163" s="9"/>
    </row>
    <row r="164" spans="2:16" x14ac:dyDescent="0.15">
      <c r="B164" s="5"/>
      <c r="E164" s="9"/>
      <c r="F164" s="9"/>
      <c r="H164" s="9"/>
      <c r="K164" s="5"/>
      <c r="N164" s="9"/>
      <c r="O164" s="9"/>
    </row>
    <row r="165" spans="2:16" x14ac:dyDescent="0.15">
      <c r="B165" s="5"/>
      <c r="E165" s="9"/>
      <c r="F165" s="9"/>
      <c r="H165" s="9"/>
      <c r="K165" s="5"/>
      <c r="N165" s="9"/>
      <c r="O165" s="9"/>
    </row>
    <row r="166" spans="2:16" x14ac:dyDescent="0.15">
      <c r="B166" s="5"/>
      <c r="E166" s="9"/>
      <c r="F166" s="9"/>
      <c r="H166" s="9"/>
      <c r="K166" s="5"/>
      <c r="N166" s="9"/>
      <c r="O166" s="9"/>
    </row>
    <row r="167" spans="2:16" x14ac:dyDescent="0.15">
      <c r="B167" s="5"/>
      <c r="E167" s="9"/>
      <c r="F167" s="9"/>
      <c r="H167" s="9"/>
      <c r="K167" s="5"/>
      <c r="N167" s="9"/>
      <c r="O167" s="9"/>
    </row>
    <row r="168" spans="2:16" x14ac:dyDescent="0.15">
      <c r="B168" s="5"/>
      <c r="K168" s="5"/>
    </row>
    <row r="169" spans="2:16" x14ac:dyDescent="0.15">
      <c r="E169" s="7"/>
      <c r="F169" s="7"/>
      <c r="G169" s="8"/>
      <c r="H169" s="7"/>
      <c r="I169" s="8"/>
      <c r="J169" s="8"/>
      <c r="N169" s="7"/>
      <c r="O169" s="7"/>
      <c r="P169" s="8"/>
    </row>
    <row r="170" spans="2:16" x14ac:dyDescent="0.15">
      <c r="B170" s="4"/>
      <c r="E170" s="7"/>
      <c r="F170" s="7"/>
      <c r="G170" s="8"/>
      <c r="H170" s="7"/>
      <c r="I170" s="8"/>
      <c r="J170" s="8"/>
      <c r="K170" s="4"/>
      <c r="N170" s="7"/>
      <c r="O170" s="7"/>
      <c r="P170" s="8"/>
    </row>
    <row r="171" spans="2:16" x14ac:dyDescent="0.15">
      <c r="B171" s="4"/>
      <c r="E171" s="7"/>
      <c r="F171" s="7"/>
      <c r="G171" s="8"/>
      <c r="H171" s="7"/>
      <c r="I171" s="8"/>
      <c r="J171" s="8"/>
      <c r="K171" s="4"/>
      <c r="N171" s="7"/>
      <c r="O171" s="7"/>
      <c r="P171" s="8"/>
    </row>
    <row r="172" spans="2:16" x14ac:dyDescent="0.15">
      <c r="B172" s="4"/>
      <c r="E172" s="7"/>
      <c r="F172" s="7"/>
      <c r="G172" s="8"/>
      <c r="H172" s="7"/>
      <c r="I172" s="8"/>
      <c r="J172" s="8"/>
      <c r="K172" s="4"/>
      <c r="N172" s="7"/>
      <c r="O172" s="7"/>
      <c r="P172" s="8"/>
    </row>
    <row r="173" spans="2:16" x14ac:dyDescent="0.15">
      <c r="B173" s="4"/>
      <c r="E173" s="7"/>
      <c r="F173" s="7"/>
      <c r="G173" s="8"/>
      <c r="H173" s="7"/>
      <c r="I173" s="8"/>
      <c r="J173" s="8"/>
      <c r="K173" s="4"/>
      <c r="N173" s="7"/>
      <c r="O173" s="7"/>
      <c r="P173" s="8"/>
    </row>
    <row r="174" spans="2:16" x14ac:dyDescent="0.15">
      <c r="B174" s="4"/>
      <c r="E174" s="7"/>
      <c r="F174" s="7"/>
      <c r="G174" s="8"/>
      <c r="H174" s="7"/>
      <c r="I174" s="8"/>
      <c r="J174" s="8"/>
      <c r="K174" s="4"/>
      <c r="N174" s="7"/>
      <c r="O174" s="7"/>
      <c r="P174" s="8"/>
    </row>
    <row r="175" spans="2:16" x14ac:dyDescent="0.15">
      <c r="B175" s="4"/>
      <c r="E175" s="7"/>
      <c r="F175" s="7"/>
      <c r="G175" s="8"/>
      <c r="H175" s="7"/>
      <c r="I175" s="8"/>
      <c r="J175" s="8"/>
      <c r="K175" s="4"/>
      <c r="N175" s="7"/>
      <c r="O175" s="7"/>
      <c r="P175" s="8"/>
    </row>
    <row r="176" spans="2:16" x14ac:dyDescent="0.15">
      <c r="B176" s="5"/>
      <c r="E176" s="9"/>
      <c r="F176" s="9"/>
      <c r="H176" s="9"/>
      <c r="K176" s="5"/>
      <c r="N176" s="9"/>
      <c r="O176" s="9"/>
    </row>
    <row r="177" spans="2:16" x14ac:dyDescent="0.15">
      <c r="B177" s="5"/>
      <c r="E177" s="9"/>
      <c r="F177" s="9"/>
      <c r="H177" s="9"/>
      <c r="K177" s="5"/>
      <c r="N177" s="9"/>
      <c r="O177" s="9"/>
    </row>
    <row r="178" spans="2:16" x14ac:dyDescent="0.15">
      <c r="B178" s="5"/>
      <c r="E178" s="9"/>
      <c r="F178" s="9"/>
      <c r="H178" s="9"/>
      <c r="K178" s="5"/>
      <c r="N178" s="9"/>
      <c r="O178" s="9"/>
    </row>
    <row r="179" spans="2:16" x14ac:dyDescent="0.15">
      <c r="B179" s="5"/>
      <c r="E179" s="9"/>
      <c r="F179" s="9"/>
      <c r="H179" s="9"/>
      <c r="K179" s="5"/>
      <c r="N179" s="9"/>
      <c r="O179" s="9"/>
    </row>
    <row r="180" spans="2:16" x14ac:dyDescent="0.15">
      <c r="B180" s="5"/>
      <c r="E180" s="9"/>
      <c r="F180" s="9"/>
      <c r="H180" s="9"/>
      <c r="K180" s="5"/>
      <c r="N180" s="9"/>
      <c r="O180" s="9"/>
    </row>
    <row r="181" spans="2:16" x14ac:dyDescent="0.15">
      <c r="B181" s="5"/>
      <c r="E181" s="7"/>
      <c r="F181" s="7"/>
      <c r="G181" s="8"/>
      <c r="H181" s="7"/>
      <c r="I181" s="8"/>
      <c r="J181" s="8"/>
      <c r="K181" s="5"/>
      <c r="N181" s="7"/>
      <c r="O181" s="7"/>
      <c r="P181" s="8"/>
    </row>
    <row r="182" spans="2:16" x14ac:dyDescent="0.15">
      <c r="B182" s="4"/>
      <c r="E182" s="7"/>
      <c r="F182" s="7"/>
      <c r="G182" s="8"/>
      <c r="H182" s="7"/>
      <c r="I182" s="8"/>
      <c r="J182" s="8"/>
      <c r="K182" s="4"/>
      <c r="N182" s="7"/>
      <c r="O182" s="7"/>
      <c r="P182" s="8"/>
    </row>
    <row r="183" spans="2:16" x14ac:dyDescent="0.15">
      <c r="B183" s="4"/>
      <c r="E183" s="7"/>
      <c r="F183" s="7"/>
      <c r="G183" s="8"/>
      <c r="H183" s="7"/>
      <c r="I183" s="8"/>
      <c r="J183" s="8"/>
      <c r="K183" s="4"/>
      <c r="N183" s="7"/>
      <c r="O183" s="7"/>
      <c r="P183" s="8"/>
    </row>
    <row r="184" spans="2:16" x14ac:dyDescent="0.15">
      <c r="B184" s="5"/>
      <c r="E184" s="9"/>
      <c r="F184" s="9"/>
      <c r="H184" s="9"/>
      <c r="K184" s="5"/>
      <c r="N184" s="9"/>
      <c r="O184" s="9"/>
    </row>
    <row r="185" spans="2:16" x14ac:dyDescent="0.15">
      <c r="B185" s="5"/>
      <c r="E185" s="7"/>
      <c r="F185" s="7"/>
      <c r="G185" s="8"/>
      <c r="H185" s="7"/>
      <c r="I185" s="8"/>
      <c r="J185" s="8"/>
      <c r="K185" s="5"/>
      <c r="N185" s="7"/>
      <c r="O185" s="7"/>
      <c r="P185" s="8"/>
    </row>
    <row r="186" spans="2:16" x14ac:dyDescent="0.15">
      <c r="B186" s="4"/>
      <c r="E186" s="7"/>
      <c r="F186" s="7"/>
      <c r="G186" s="8"/>
      <c r="H186" s="7"/>
      <c r="I186" s="8"/>
      <c r="J186" s="8"/>
      <c r="K186" s="4"/>
      <c r="N186" s="7"/>
      <c r="O186" s="7"/>
      <c r="P186" s="8"/>
    </row>
    <row r="187" spans="2:16" x14ac:dyDescent="0.15">
      <c r="B187" s="4"/>
      <c r="E187" s="7"/>
      <c r="F187" s="7"/>
      <c r="G187" s="8"/>
      <c r="H187" s="7"/>
      <c r="I187" s="8"/>
      <c r="J187" s="8"/>
      <c r="K187" s="4"/>
      <c r="N187" s="7"/>
      <c r="O187" s="7"/>
      <c r="P187" s="8"/>
    </row>
    <row r="188" spans="2:16" x14ac:dyDescent="0.15">
      <c r="B188" s="5"/>
      <c r="E188" s="7"/>
      <c r="F188" s="7"/>
      <c r="G188" s="8"/>
      <c r="H188" s="7"/>
      <c r="I188" s="8"/>
      <c r="J188" s="8"/>
      <c r="K188" s="5"/>
      <c r="N188" s="7"/>
      <c r="O188" s="7"/>
      <c r="P188" s="8"/>
    </row>
    <row r="189" spans="2:16" x14ac:dyDescent="0.15">
      <c r="B189" s="4"/>
      <c r="E189" s="7"/>
      <c r="F189" s="7"/>
      <c r="G189" s="8"/>
      <c r="H189" s="7"/>
      <c r="I189" s="8"/>
      <c r="J189" s="8"/>
      <c r="K189" s="4"/>
      <c r="N189" s="7"/>
      <c r="O189" s="7"/>
      <c r="P189" s="8"/>
    </row>
    <row r="190" spans="2:16" x14ac:dyDescent="0.15">
      <c r="B190" s="5"/>
      <c r="E190" s="7"/>
      <c r="F190" s="7"/>
      <c r="G190" s="8"/>
      <c r="H190" s="7"/>
      <c r="I190" s="8"/>
      <c r="J190" s="8"/>
      <c r="K190" s="5"/>
      <c r="N190" s="7"/>
      <c r="O190" s="7"/>
      <c r="P190" s="8"/>
    </row>
    <row r="191" spans="2:16" x14ac:dyDescent="0.15">
      <c r="B191" s="5"/>
      <c r="E191" s="9"/>
      <c r="F191" s="9"/>
      <c r="H191" s="9"/>
      <c r="K191" s="5"/>
      <c r="N191" s="9"/>
      <c r="O191" s="9"/>
    </row>
    <row r="192" spans="2:16" x14ac:dyDescent="0.15">
      <c r="B192" s="4"/>
      <c r="E192" s="7"/>
      <c r="F192" s="7"/>
      <c r="G192" s="8"/>
      <c r="H192" s="7"/>
      <c r="I192" s="8"/>
      <c r="J192" s="8"/>
      <c r="K192" s="4"/>
      <c r="N192" s="7"/>
      <c r="O192" s="7"/>
      <c r="P192" s="8"/>
    </row>
    <row r="193" spans="2:16" x14ac:dyDescent="0.15">
      <c r="B193" s="5"/>
      <c r="E193" s="7"/>
      <c r="F193" s="7"/>
      <c r="G193" s="8"/>
      <c r="H193" s="7"/>
      <c r="I193" s="8"/>
      <c r="J193" s="8"/>
      <c r="K193" s="5"/>
      <c r="N193" s="7"/>
      <c r="O193" s="7"/>
      <c r="P193" s="8"/>
    </row>
    <row r="194" spans="2:16" x14ac:dyDescent="0.15">
      <c r="B194" s="5"/>
      <c r="E194" s="9"/>
      <c r="F194" s="9"/>
      <c r="H194" s="9"/>
      <c r="K194" s="5"/>
      <c r="N194" s="9"/>
      <c r="O194" s="9"/>
    </row>
    <row r="195" spans="2:16" x14ac:dyDescent="0.15">
      <c r="B195" s="5"/>
      <c r="E195" s="9"/>
      <c r="F195" s="9"/>
      <c r="H195" s="9"/>
      <c r="K195" s="5"/>
      <c r="N195" s="9"/>
      <c r="O195" s="9"/>
    </row>
    <row r="196" spans="2:16" x14ac:dyDescent="0.15">
      <c r="B196" s="5"/>
      <c r="E196" s="9"/>
      <c r="F196" s="9"/>
      <c r="H196" s="9"/>
      <c r="K196" s="5"/>
      <c r="N196" s="9"/>
      <c r="O196" s="9"/>
    </row>
    <row r="197" spans="2:16" x14ac:dyDescent="0.15">
      <c r="B197" s="5"/>
      <c r="E197" s="9"/>
      <c r="F197" s="9"/>
      <c r="H197" s="9"/>
      <c r="K197" s="5"/>
      <c r="N197" s="9"/>
      <c r="O197" s="9"/>
    </row>
    <row r="198" spans="2:16" x14ac:dyDescent="0.15">
      <c r="B198" s="5"/>
      <c r="E198" s="9"/>
      <c r="F198" s="9"/>
      <c r="H198" s="9"/>
      <c r="K198" s="5"/>
      <c r="N198" s="9"/>
      <c r="O198" s="9"/>
    </row>
    <row r="199" spans="2:16" x14ac:dyDescent="0.15">
      <c r="B199" s="5"/>
      <c r="E199" s="9"/>
      <c r="F199" s="9"/>
      <c r="H199" s="9"/>
      <c r="K199" s="5"/>
      <c r="N199" s="9"/>
      <c r="O199" s="9"/>
    </row>
    <row r="200" spans="2:16" x14ac:dyDescent="0.15">
      <c r="B200" s="5"/>
      <c r="E200" s="9"/>
      <c r="F200" s="9"/>
      <c r="H200" s="9"/>
      <c r="K200" s="5"/>
      <c r="N200" s="9"/>
      <c r="O200" s="9"/>
    </row>
    <row r="201" spans="2:16" x14ac:dyDescent="0.15">
      <c r="B201" s="5"/>
      <c r="E201" s="9"/>
      <c r="F201" s="9"/>
      <c r="H201" s="9"/>
      <c r="K201" s="5"/>
      <c r="N201" s="9"/>
      <c r="O201" s="9"/>
    </row>
    <row r="202" spans="2:16" x14ac:dyDescent="0.15">
      <c r="B202" s="5"/>
      <c r="E202" s="9"/>
      <c r="F202" s="9"/>
      <c r="H202" s="9"/>
      <c r="K202" s="5"/>
      <c r="N202" s="9"/>
      <c r="O202" s="9"/>
    </row>
    <row r="203" spans="2:16" x14ac:dyDescent="0.15">
      <c r="B203" s="5"/>
      <c r="E203" s="9"/>
      <c r="F203" s="9"/>
      <c r="H203" s="9"/>
      <c r="K203" s="5"/>
      <c r="N203" s="9"/>
      <c r="O203" s="9"/>
    </row>
    <row r="204" spans="2:16" x14ac:dyDescent="0.15">
      <c r="B204" s="5"/>
      <c r="E204" s="9"/>
      <c r="F204" s="9"/>
      <c r="H204" s="9"/>
      <c r="K204" s="5"/>
      <c r="N204" s="9"/>
      <c r="O204" s="9"/>
    </row>
    <row r="205" spans="2:16" x14ac:dyDescent="0.15">
      <c r="B205" s="5"/>
      <c r="E205" s="9"/>
      <c r="F205" s="9"/>
      <c r="H205" s="9"/>
      <c r="K205" s="5"/>
      <c r="N205" s="9"/>
      <c r="O205" s="9"/>
    </row>
    <row r="206" spans="2:16" x14ac:dyDescent="0.15">
      <c r="B206" s="5"/>
      <c r="E206" s="9"/>
      <c r="F206" s="9"/>
      <c r="H206" s="9"/>
      <c r="K206" s="5"/>
      <c r="N206" s="9"/>
      <c r="O206" s="9"/>
    </row>
    <row r="207" spans="2:16" x14ac:dyDescent="0.15">
      <c r="B207" s="5"/>
      <c r="E207" s="9"/>
      <c r="F207" s="9"/>
      <c r="H207" s="9"/>
      <c r="K207" s="5"/>
      <c r="N207" s="9"/>
      <c r="O207" s="9"/>
    </row>
    <row r="208" spans="2:16" x14ac:dyDescent="0.15">
      <c r="B208" s="5"/>
      <c r="E208" s="9"/>
      <c r="F208" s="9"/>
      <c r="H208" s="9"/>
      <c r="K208" s="5"/>
      <c r="N208" s="9"/>
      <c r="O208" s="9"/>
    </row>
    <row r="209" spans="2:16" x14ac:dyDescent="0.15">
      <c r="E209" s="9"/>
      <c r="F209" s="9"/>
      <c r="H209" s="9"/>
      <c r="N209" s="9"/>
      <c r="O209" s="9"/>
    </row>
    <row r="210" spans="2:16" x14ac:dyDescent="0.15">
      <c r="B210" s="4"/>
      <c r="E210" s="7"/>
      <c r="F210" s="7"/>
      <c r="G210" s="8"/>
      <c r="H210" s="7"/>
      <c r="I210" s="8"/>
      <c r="J210" s="8"/>
      <c r="K210" s="4"/>
      <c r="N210" s="7"/>
      <c r="O210" s="7"/>
      <c r="P210" s="8"/>
    </row>
    <row r="211" spans="2:16" x14ac:dyDescent="0.15">
      <c r="B211" s="4"/>
      <c r="E211" s="7"/>
      <c r="F211" s="7"/>
      <c r="G211" s="8"/>
      <c r="H211" s="7"/>
      <c r="I211" s="8"/>
      <c r="J211" s="8"/>
      <c r="K211" s="4"/>
      <c r="N211" s="7"/>
      <c r="O211" s="7"/>
      <c r="P211" s="8"/>
    </row>
    <row r="212" spans="2:16" x14ac:dyDescent="0.15">
      <c r="B212" s="4"/>
      <c r="E212" s="7"/>
      <c r="F212" s="7"/>
      <c r="G212" s="8"/>
      <c r="H212" s="7"/>
      <c r="I212" s="8"/>
      <c r="J212" s="8"/>
      <c r="K212" s="4"/>
      <c r="N212" s="7"/>
      <c r="O212" s="7"/>
      <c r="P212" s="8"/>
    </row>
    <row r="213" spans="2:16" x14ac:dyDescent="0.15">
      <c r="B213" s="4"/>
      <c r="E213" s="7"/>
      <c r="F213" s="7"/>
      <c r="G213" s="8"/>
      <c r="H213" s="7"/>
      <c r="I213" s="8"/>
      <c r="J213" s="8"/>
      <c r="K213" s="4"/>
      <c r="N213" s="7"/>
      <c r="O213" s="7"/>
      <c r="P213" s="8"/>
    </row>
    <row r="214" spans="2:16" x14ac:dyDescent="0.15">
      <c r="B214" s="5"/>
      <c r="K214" s="5"/>
    </row>
    <row r="215" spans="2:16" x14ac:dyDescent="0.15">
      <c r="E215" s="7"/>
      <c r="F215" s="7"/>
      <c r="G215" s="8"/>
      <c r="H215" s="7"/>
      <c r="I215" s="8"/>
      <c r="J215" s="8"/>
      <c r="N215" s="7"/>
      <c r="O215" s="7"/>
      <c r="P215" s="8"/>
    </row>
    <row r="216" spans="2:16" x14ac:dyDescent="0.15">
      <c r="B216" s="4"/>
      <c r="E216" s="7"/>
      <c r="F216" s="7"/>
      <c r="G216" s="8"/>
      <c r="H216" s="7"/>
      <c r="I216" s="8"/>
      <c r="J216" s="8"/>
      <c r="K216" s="4"/>
      <c r="N216" s="7"/>
      <c r="O216" s="7"/>
      <c r="P216" s="8"/>
    </row>
    <row r="217" spans="2:16" x14ac:dyDescent="0.15">
      <c r="B217" s="4"/>
      <c r="E217" s="7"/>
      <c r="F217" s="7"/>
      <c r="G217" s="8"/>
      <c r="H217" s="7"/>
      <c r="I217" s="8"/>
      <c r="J217" s="8"/>
      <c r="K217" s="4"/>
      <c r="N217" s="7"/>
      <c r="O217" s="7"/>
      <c r="P217" s="8"/>
    </row>
    <row r="218" spans="2:16" x14ac:dyDescent="0.15">
      <c r="B218" s="4"/>
      <c r="E218" s="7"/>
      <c r="F218" s="7"/>
      <c r="G218" s="8"/>
      <c r="H218" s="7"/>
      <c r="I218" s="8"/>
      <c r="J218" s="8"/>
      <c r="K218" s="4"/>
      <c r="N218" s="7"/>
      <c r="O218" s="7"/>
      <c r="P218" s="8"/>
    </row>
    <row r="219" spans="2:16" x14ac:dyDescent="0.15">
      <c r="B219" s="4"/>
      <c r="E219" s="7"/>
      <c r="F219" s="7"/>
      <c r="G219" s="8"/>
      <c r="H219" s="7"/>
      <c r="I219" s="8"/>
      <c r="J219" s="8"/>
      <c r="K219" s="4"/>
      <c r="N219" s="7"/>
      <c r="O219" s="7"/>
      <c r="P219" s="8"/>
    </row>
    <row r="220" spans="2:16" x14ac:dyDescent="0.15">
      <c r="B220" s="5"/>
      <c r="K220" s="5"/>
    </row>
    <row r="221" spans="2:16" x14ac:dyDescent="0.15">
      <c r="E221" s="7"/>
      <c r="F221" s="7"/>
      <c r="G221" s="8"/>
      <c r="H221" s="7"/>
      <c r="I221" s="8"/>
      <c r="J221" s="8"/>
      <c r="N221" s="7"/>
      <c r="O221" s="7"/>
      <c r="P221" s="8"/>
    </row>
    <row r="222" spans="2:16" x14ac:dyDescent="0.15">
      <c r="B222" s="4"/>
      <c r="E222" s="7"/>
      <c r="F222" s="7"/>
      <c r="G222" s="8"/>
      <c r="H222" s="7"/>
      <c r="I222" s="8"/>
      <c r="J222" s="8"/>
      <c r="K222" s="4"/>
      <c r="N222" s="7"/>
      <c r="O222" s="7"/>
      <c r="P222" s="8"/>
    </row>
    <row r="223" spans="2:16" x14ac:dyDescent="0.15">
      <c r="B223" s="4"/>
      <c r="E223" s="7"/>
      <c r="F223" s="7"/>
      <c r="G223" s="8"/>
      <c r="H223" s="7"/>
      <c r="I223" s="8"/>
      <c r="J223" s="8"/>
      <c r="K223" s="4"/>
      <c r="N223" s="7"/>
      <c r="O223" s="7"/>
      <c r="P223" s="8"/>
    </row>
    <row r="224" spans="2:16" x14ac:dyDescent="0.15">
      <c r="B224" s="4"/>
      <c r="E224" s="7"/>
      <c r="F224" s="7"/>
      <c r="G224" s="8"/>
      <c r="H224" s="7"/>
      <c r="I224" s="8"/>
      <c r="J224" s="8"/>
      <c r="K224" s="4"/>
      <c r="N224" s="7"/>
      <c r="O224" s="7"/>
      <c r="P224" s="8"/>
    </row>
    <row r="225" spans="2:16" x14ac:dyDescent="0.15">
      <c r="B225" s="4"/>
      <c r="E225" s="7"/>
      <c r="F225" s="7"/>
      <c r="G225" s="8"/>
      <c r="H225" s="7"/>
      <c r="I225" s="8"/>
      <c r="J225" s="8"/>
      <c r="K225" s="4"/>
      <c r="N225" s="7"/>
      <c r="O225" s="7"/>
      <c r="P225" s="8"/>
    </row>
    <row r="226" spans="2:16" x14ac:dyDescent="0.15">
      <c r="B226" s="5"/>
      <c r="K226" s="5"/>
    </row>
    <row r="227" spans="2:16" x14ac:dyDescent="0.15">
      <c r="E227" s="7"/>
      <c r="F227" s="7"/>
      <c r="G227" s="8"/>
      <c r="H227" s="7"/>
      <c r="I227" s="8"/>
      <c r="J227" s="8"/>
      <c r="N227" s="7"/>
      <c r="O227" s="7"/>
      <c r="P227" s="8"/>
    </row>
    <row r="228" spans="2:16" x14ac:dyDescent="0.15">
      <c r="B228" s="4"/>
      <c r="E228" s="7"/>
      <c r="F228" s="7"/>
      <c r="G228" s="8"/>
      <c r="H228" s="7"/>
      <c r="I228" s="8"/>
      <c r="J228" s="8"/>
      <c r="K228" s="4"/>
      <c r="N228" s="7"/>
      <c r="O228" s="7"/>
      <c r="P228" s="8"/>
    </row>
    <row r="229" spans="2:16" x14ac:dyDescent="0.15">
      <c r="B229" s="4"/>
      <c r="E229" s="7"/>
      <c r="F229" s="7"/>
      <c r="G229" s="8"/>
      <c r="H229" s="7"/>
      <c r="I229" s="8"/>
      <c r="J229" s="8"/>
      <c r="K229" s="4"/>
      <c r="N229" s="7"/>
      <c r="O229" s="7"/>
      <c r="P229" s="8"/>
    </row>
    <row r="230" spans="2:16" x14ac:dyDescent="0.15">
      <c r="B230" s="4"/>
      <c r="E230" s="7"/>
      <c r="F230" s="7"/>
      <c r="G230" s="8"/>
      <c r="H230" s="7"/>
      <c r="I230" s="8"/>
      <c r="J230" s="8"/>
      <c r="K230" s="4"/>
      <c r="N230" s="7"/>
      <c r="O230" s="7"/>
      <c r="P230" s="8"/>
    </row>
    <row r="231" spans="2:16" x14ac:dyDescent="0.15">
      <c r="B231" s="4"/>
      <c r="E231" s="7"/>
      <c r="F231" s="7"/>
      <c r="G231" s="8"/>
      <c r="H231" s="7"/>
      <c r="I231" s="8"/>
      <c r="J231" s="8"/>
      <c r="K231" s="4"/>
      <c r="N231" s="7"/>
      <c r="O231" s="7"/>
      <c r="P231" s="8"/>
    </row>
    <row r="232" spans="2:16" x14ac:dyDescent="0.15">
      <c r="B232" s="5"/>
      <c r="K232" s="5"/>
    </row>
    <row r="233" spans="2:16" x14ac:dyDescent="0.15">
      <c r="E233" s="7"/>
      <c r="F233" s="7"/>
      <c r="G233" s="8"/>
      <c r="H233" s="7"/>
      <c r="I233" s="8"/>
      <c r="J233" s="8"/>
      <c r="N233" s="7"/>
      <c r="O233" s="7"/>
      <c r="P233" s="8"/>
    </row>
    <row r="234" spans="2:16" x14ac:dyDescent="0.15">
      <c r="B234" s="4"/>
      <c r="E234" s="7"/>
      <c r="F234" s="7"/>
      <c r="G234" s="8"/>
      <c r="H234" s="7"/>
      <c r="I234" s="8"/>
      <c r="J234" s="8"/>
      <c r="K234" s="4"/>
      <c r="N234" s="7"/>
      <c r="O234" s="7"/>
      <c r="P234" s="8"/>
    </row>
    <row r="235" spans="2:16" x14ac:dyDescent="0.15">
      <c r="B235" s="4"/>
      <c r="E235" s="7"/>
      <c r="F235" s="7"/>
      <c r="G235" s="8"/>
      <c r="H235" s="7"/>
      <c r="I235" s="8"/>
      <c r="J235" s="8"/>
      <c r="K235" s="4"/>
      <c r="N235" s="7"/>
      <c r="O235" s="7"/>
      <c r="P235" s="8"/>
    </row>
    <row r="236" spans="2:16" x14ac:dyDescent="0.15">
      <c r="B236" s="4"/>
      <c r="E236" s="7"/>
      <c r="F236" s="7"/>
      <c r="G236" s="8"/>
      <c r="H236" s="7"/>
      <c r="I236" s="8"/>
      <c r="J236" s="8"/>
      <c r="K236" s="4"/>
      <c r="N236" s="7"/>
      <c r="O236" s="7"/>
      <c r="P236" s="8"/>
    </row>
    <row r="237" spans="2:16" x14ac:dyDescent="0.15">
      <c r="B237" s="4"/>
      <c r="E237" s="7"/>
      <c r="F237" s="7"/>
      <c r="G237" s="8"/>
      <c r="H237" s="7"/>
      <c r="I237" s="8"/>
      <c r="J237" s="8"/>
      <c r="K237" s="4"/>
      <c r="N237" s="7"/>
      <c r="O237" s="7"/>
      <c r="P237" s="8"/>
    </row>
    <row r="238" spans="2:16" x14ac:dyDescent="0.15">
      <c r="B238" s="5"/>
      <c r="K238" s="5"/>
    </row>
    <row r="239" spans="2:16" x14ac:dyDescent="0.15">
      <c r="E239" s="7"/>
      <c r="F239" s="7"/>
      <c r="G239" s="8"/>
      <c r="H239" s="7"/>
      <c r="I239" s="8"/>
      <c r="J239" s="8"/>
      <c r="N239" s="7"/>
      <c r="O239" s="7"/>
      <c r="P239" s="8"/>
    </row>
    <row r="240" spans="2:16" x14ac:dyDescent="0.15">
      <c r="B240" s="4"/>
      <c r="E240" s="7"/>
      <c r="F240" s="7"/>
      <c r="G240" s="8"/>
      <c r="H240" s="7"/>
      <c r="I240" s="8"/>
      <c r="J240" s="8"/>
      <c r="K240" s="4"/>
      <c r="N240" s="7"/>
      <c r="O240" s="7"/>
      <c r="P240" s="8"/>
    </row>
    <row r="241" spans="2:16" x14ac:dyDescent="0.15">
      <c r="B241" s="4"/>
      <c r="E241" s="7"/>
      <c r="F241" s="7"/>
      <c r="G241" s="8"/>
      <c r="H241" s="7"/>
      <c r="I241" s="8"/>
      <c r="J241" s="8"/>
      <c r="K241" s="4"/>
      <c r="N241" s="7"/>
      <c r="O241" s="7"/>
      <c r="P241" s="8"/>
    </row>
    <row r="242" spans="2:16" x14ac:dyDescent="0.15">
      <c r="B242" s="4"/>
      <c r="E242" s="7"/>
      <c r="F242" s="7"/>
      <c r="G242" s="8"/>
      <c r="H242" s="7"/>
      <c r="I242" s="8"/>
      <c r="J242" s="8"/>
      <c r="K242" s="4"/>
      <c r="N242" s="7"/>
      <c r="O242" s="7"/>
      <c r="P242" s="8"/>
    </row>
    <row r="243" spans="2:16" x14ac:dyDescent="0.15">
      <c r="B243" s="4"/>
      <c r="E243" s="7"/>
      <c r="F243" s="7"/>
      <c r="G243" s="8"/>
      <c r="H243" s="7"/>
      <c r="I243" s="8"/>
      <c r="J243" s="8"/>
      <c r="K243" s="4"/>
      <c r="N243" s="7"/>
      <c r="O243" s="7"/>
      <c r="P243" s="8"/>
    </row>
    <row r="244" spans="2:16" x14ac:dyDescent="0.15">
      <c r="B244" s="5"/>
      <c r="K244" s="5"/>
    </row>
    <row r="245" spans="2:16" x14ac:dyDescent="0.15">
      <c r="E245" s="7"/>
      <c r="F245" s="7"/>
      <c r="G245" s="8"/>
      <c r="H245" s="7"/>
      <c r="I245" s="8"/>
      <c r="J245" s="8"/>
      <c r="N245" s="7"/>
      <c r="O245" s="7"/>
      <c r="P245" s="8"/>
    </row>
    <row r="246" spans="2:16" x14ac:dyDescent="0.15">
      <c r="B246" s="4"/>
      <c r="E246" s="7"/>
      <c r="F246" s="7"/>
      <c r="G246" s="8"/>
      <c r="H246" s="7"/>
      <c r="I246" s="8"/>
      <c r="J246" s="8"/>
      <c r="K246" s="4"/>
      <c r="N246" s="7"/>
      <c r="O246" s="7"/>
      <c r="P246" s="8"/>
    </row>
    <row r="247" spans="2:16" x14ac:dyDescent="0.15">
      <c r="B247" s="4"/>
      <c r="E247" s="7"/>
      <c r="F247" s="7"/>
      <c r="G247" s="8"/>
      <c r="H247" s="7"/>
      <c r="I247" s="8"/>
      <c r="J247" s="8"/>
      <c r="K247" s="4"/>
      <c r="N247" s="7"/>
      <c r="O247" s="7"/>
      <c r="P247" s="8"/>
    </row>
    <row r="248" spans="2:16" x14ac:dyDescent="0.15">
      <c r="B248" s="4"/>
      <c r="E248" s="7"/>
      <c r="F248" s="7"/>
      <c r="G248" s="8"/>
      <c r="H248" s="7"/>
      <c r="I248" s="8"/>
      <c r="J248" s="8"/>
      <c r="K248" s="4"/>
      <c r="N248" s="7"/>
      <c r="O248" s="7"/>
      <c r="P248" s="8"/>
    </row>
    <row r="249" spans="2:16" x14ac:dyDescent="0.15">
      <c r="B249" s="4"/>
      <c r="E249" s="7"/>
      <c r="F249" s="7"/>
      <c r="G249" s="8"/>
      <c r="H249" s="7"/>
      <c r="I249" s="8"/>
      <c r="J249" s="8"/>
      <c r="K249" s="4"/>
      <c r="N249" s="7"/>
      <c r="O249" s="7"/>
      <c r="P249" s="8"/>
    </row>
    <row r="250" spans="2:16" x14ac:dyDescent="0.15">
      <c r="B250" s="5"/>
      <c r="K250" s="5"/>
    </row>
    <row r="251" spans="2:16" x14ac:dyDescent="0.15">
      <c r="E251" s="7"/>
      <c r="F251" s="7"/>
      <c r="G251" s="8"/>
      <c r="H251" s="7"/>
      <c r="I251" s="8"/>
      <c r="J251" s="8"/>
      <c r="N251" s="7"/>
      <c r="O251" s="7"/>
      <c r="P251" s="8"/>
    </row>
    <row r="252" spans="2:16" x14ac:dyDescent="0.15">
      <c r="B252" s="4"/>
      <c r="E252" s="7"/>
      <c r="F252" s="7"/>
      <c r="G252" s="8"/>
      <c r="H252" s="7"/>
      <c r="I252" s="8"/>
      <c r="J252" s="8"/>
      <c r="K252" s="4"/>
      <c r="N252" s="7"/>
      <c r="O252" s="7"/>
      <c r="P252" s="8"/>
    </row>
    <row r="253" spans="2:16" x14ac:dyDescent="0.15">
      <c r="B253" s="4"/>
      <c r="E253" s="7"/>
      <c r="F253" s="7"/>
      <c r="G253" s="8"/>
      <c r="H253" s="7"/>
      <c r="I253" s="8"/>
      <c r="J253" s="8"/>
      <c r="K253" s="4"/>
      <c r="N253" s="7"/>
      <c r="O253" s="7"/>
      <c r="P253" s="8"/>
    </row>
    <row r="254" spans="2:16" x14ac:dyDescent="0.15">
      <c r="B254" s="4"/>
      <c r="E254" s="7"/>
      <c r="F254" s="7"/>
      <c r="G254" s="8"/>
      <c r="H254" s="7"/>
      <c r="I254" s="8"/>
      <c r="J254" s="8"/>
      <c r="K254" s="4"/>
      <c r="N254" s="7"/>
      <c r="O254" s="7"/>
      <c r="P254" s="8"/>
    </row>
    <row r="255" spans="2:16" x14ac:dyDescent="0.15">
      <c r="B255" s="4"/>
      <c r="E255" s="7"/>
      <c r="F255" s="7"/>
      <c r="G255" s="8"/>
      <c r="H255" s="7"/>
      <c r="I255" s="8"/>
      <c r="J255" s="8"/>
      <c r="K255" s="4"/>
      <c r="N255" s="7"/>
      <c r="O255" s="7"/>
      <c r="P255" s="8"/>
    </row>
    <row r="256" spans="2:16" x14ac:dyDescent="0.15">
      <c r="B256" s="5"/>
      <c r="K256" s="5"/>
    </row>
    <row r="257" spans="2:16" x14ac:dyDescent="0.15">
      <c r="E257" s="7"/>
      <c r="F257" s="7"/>
      <c r="G257" s="8"/>
      <c r="H257" s="7"/>
      <c r="I257" s="8"/>
      <c r="J257" s="8"/>
      <c r="N257" s="7"/>
      <c r="O257" s="7"/>
      <c r="P257" s="8"/>
    </row>
    <row r="258" spans="2:16" x14ac:dyDescent="0.15">
      <c r="B258" s="4"/>
      <c r="E258" s="7"/>
      <c r="F258" s="7"/>
      <c r="G258" s="8"/>
      <c r="H258" s="7"/>
      <c r="I258" s="8"/>
      <c r="J258" s="8"/>
      <c r="K258" s="4"/>
      <c r="N258" s="7"/>
      <c r="O258" s="7"/>
      <c r="P258" s="8"/>
    </row>
    <row r="259" spans="2:16" x14ac:dyDescent="0.15">
      <c r="B259" s="4"/>
      <c r="E259" s="7"/>
      <c r="F259" s="7"/>
      <c r="G259" s="8"/>
      <c r="H259" s="7"/>
      <c r="I259" s="8"/>
      <c r="J259" s="8"/>
      <c r="K259" s="4"/>
      <c r="N259" s="7"/>
      <c r="O259" s="7"/>
      <c r="P259" s="8"/>
    </row>
    <row r="260" spans="2:16" x14ac:dyDescent="0.15">
      <c r="B260" s="4"/>
      <c r="E260" s="7"/>
      <c r="F260" s="7"/>
      <c r="G260" s="8"/>
      <c r="H260" s="7"/>
      <c r="I260" s="8"/>
      <c r="J260" s="8"/>
      <c r="K260" s="4"/>
      <c r="N260" s="7"/>
      <c r="O260" s="7"/>
      <c r="P260" s="8"/>
    </row>
    <row r="261" spans="2:16" x14ac:dyDescent="0.15">
      <c r="B261" s="4"/>
      <c r="E261" s="7"/>
      <c r="F261" s="7"/>
      <c r="G261" s="8"/>
      <c r="H261" s="7"/>
      <c r="I261" s="8"/>
      <c r="J261" s="8"/>
      <c r="K261" s="4"/>
      <c r="N261" s="7"/>
      <c r="O261" s="7"/>
      <c r="P261" s="8"/>
    </row>
    <row r="262" spans="2:16" x14ac:dyDescent="0.15">
      <c r="B262" s="4"/>
      <c r="E262" s="8"/>
      <c r="F262" s="8"/>
      <c r="G262" s="8"/>
      <c r="H262" s="8"/>
      <c r="I262" s="8"/>
      <c r="J262" s="8"/>
      <c r="K262" s="4"/>
      <c r="N262" s="8"/>
      <c r="O262" s="8"/>
      <c r="P262" s="8"/>
    </row>
    <row r="263" spans="2:16" x14ac:dyDescent="0.15">
      <c r="B263" s="4"/>
      <c r="E263" s="7"/>
      <c r="F263" s="7"/>
      <c r="G263" s="8"/>
      <c r="H263" s="7"/>
      <c r="I263" s="8"/>
      <c r="J263" s="8"/>
      <c r="K263" s="4"/>
      <c r="N263" s="7"/>
      <c r="O263" s="7"/>
      <c r="P263" s="8"/>
    </row>
    <row r="264" spans="2:16" x14ac:dyDescent="0.15">
      <c r="B264" s="5"/>
      <c r="E264" s="7"/>
      <c r="F264" s="7"/>
      <c r="G264" s="8"/>
      <c r="H264" s="7"/>
      <c r="I264" s="8"/>
      <c r="J264" s="8"/>
      <c r="K264" s="5"/>
      <c r="N264" s="7"/>
      <c r="O264" s="7"/>
      <c r="P264" s="8"/>
    </row>
    <row r="265" spans="2:16" x14ac:dyDescent="0.15">
      <c r="E265" s="7"/>
      <c r="F265" s="7"/>
      <c r="G265" s="8"/>
      <c r="H265" s="7"/>
      <c r="I265" s="8"/>
      <c r="J265" s="8"/>
      <c r="N265" s="7"/>
      <c r="O265" s="7"/>
      <c r="P265" s="8"/>
    </row>
    <row r="266" spans="2:16" x14ac:dyDescent="0.15">
      <c r="B266" s="4"/>
      <c r="E266" s="7"/>
      <c r="F266" s="7"/>
      <c r="G266" s="8"/>
      <c r="H266" s="7"/>
      <c r="I266" s="8"/>
      <c r="J266" s="8"/>
      <c r="K266" s="4"/>
      <c r="N266" s="7"/>
      <c r="O266" s="7"/>
      <c r="P266" s="8"/>
    </row>
    <row r="267" spans="2:16" x14ac:dyDescent="0.15">
      <c r="B267" s="4"/>
      <c r="E267" s="7"/>
      <c r="F267" s="7"/>
      <c r="G267" s="8"/>
      <c r="H267" s="7"/>
      <c r="I267" s="8"/>
      <c r="J267" s="8"/>
      <c r="K267" s="4"/>
      <c r="N267" s="7"/>
      <c r="O267" s="7"/>
      <c r="P267" s="8"/>
    </row>
    <row r="268" spans="2:16" x14ac:dyDescent="0.15">
      <c r="B268" s="4"/>
      <c r="E268" s="7"/>
      <c r="F268" s="7"/>
      <c r="G268" s="8"/>
      <c r="H268" s="7"/>
      <c r="I268" s="8"/>
      <c r="J268" s="8"/>
      <c r="K268" s="4"/>
      <c r="N268" s="7"/>
      <c r="O268" s="7"/>
      <c r="P268" s="8"/>
    </row>
    <row r="269" spans="2:16" x14ac:dyDescent="0.15">
      <c r="B269" s="4"/>
      <c r="E269" s="7"/>
      <c r="F269" s="7"/>
      <c r="G269" s="8"/>
      <c r="H269" s="7"/>
      <c r="I269" s="8"/>
      <c r="J269" s="8"/>
      <c r="K269" s="4"/>
      <c r="N269" s="7"/>
      <c r="O269" s="7"/>
      <c r="P269" s="8"/>
    </row>
    <row r="270" spans="2:16" x14ac:dyDescent="0.15">
      <c r="B270" s="4"/>
      <c r="E270" s="7"/>
      <c r="F270" s="7"/>
      <c r="G270" s="8"/>
      <c r="H270" s="7"/>
      <c r="I270" s="8"/>
      <c r="J270" s="8"/>
      <c r="K270" s="4"/>
      <c r="N270" s="7"/>
      <c r="O270" s="7"/>
      <c r="P270" s="8"/>
    </row>
    <row r="271" spans="2:16" x14ac:dyDescent="0.15">
      <c r="B271" s="4"/>
      <c r="E271" s="7"/>
      <c r="F271" s="7"/>
      <c r="G271" s="8"/>
      <c r="H271" s="7"/>
      <c r="I271" s="8"/>
      <c r="J271" s="8"/>
      <c r="K271" s="4"/>
      <c r="N271" s="7"/>
      <c r="O271" s="7"/>
      <c r="P271" s="8"/>
    </row>
    <row r="272" spans="2:16" x14ac:dyDescent="0.15">
      <c r="B272" s="5"/>
      <c r="E272" s="9"/>
      <c r="F272" s="9"/>
      <c r="H272" s="9"/>
      <c r="K272" s="5"/>
      <c r="N272" s="9"/>
      <c r="O272" s="9"/>
    </row>
    <row r="273" spans="2:16" x14ac:dyDescent="0.15">
      <c r="B273" s="5"/>
      <c r="E273" s="9"/>
      <c r="F273" s="9"/>
      <c r="H273" s="9"/>
      <c r="K273" s="5"/>
      <c r="N273" s="9"/>
      <c r="O273" s="9"/>
    </row>
    <row r="274" spans="2:16" x14ac:dyDescent="0.15">
      <c r="B274" s="5"/>
      <c r="E274" s="9"/>
      <c r="F274" s="9"/>
      <c r="H274" s="9"/>
      <c r="K274" s="5"/>
      <c r="N274" s="9"/>
      <c r="O274" s="9"/>
    </row>
    <row r="275" spans="2:16" x14ac:dyDescent="0.15">
      <c r="B275" s="5"/>
      <c r="E275" s="9"/>
      <c r="F275" s="9"/>
      <c r="H275" s="9"/>
      <c r="K275" s="5"/>
      <c r="N275" s="9"/>
      <c r="O275" s="9"/>
    </row>
    <row r="276" spans="2:16" x14ac:dyDescent="0.15">
      <c r="B276" s="5"/>
      <c r="E276" s="9"/>
      <c r="F276" s="9"/>
      <c r="H276" s="9"/>
      <c r="K276" s="5"/>
      <c r="N276" s="9"/>
      <c r="O276" s="9"/>
    </row>
    <row r="277" spans="2:16" x14ac:dyDescent="0.15">
      <c r="B277" s="5"/>
      <c r="E277" s="9"/>
      <c r="F277" s="9"/>
      <c r="H277" s="9"/>
      <c r="K277" s="5"/>
      <c r="N277" s="9"/>
      <c r="O277" s="9"/>
    </row>
    <row r="278" spans="2:16" x14ac:dyDescent="0.15">
      <c r="B278" s="5"/>
      <c r="E278" s="9"/>
      <c r="F278" s="9"/>
      <c r="H278" s="9"/>
      <c r="K278" s="5"/>
      <c r="N278" s="9"/>
      <c r="O278" s="9"/>
    </row>
    <row r="279" spans="2:16" x14ac:dyDescent="0.15">
      <c r="B279" s="5"/>
      <c r="E279" s="9"/>
      <c r="F279" s="9"/>
      <c r="H279" s="9"/>
      <c r="K279" s="5"/>
      <c r="N279" s="9"/>
      <c r="O279" s="9"/>
    </row>
    <row r="280" spans="2:16" x14ac:dyDescent="0.15">
      <c r="B280" s="5"/>
      <c r="E280" s="9"/>
      <c r="F280" s="9"/>
      <c r="H280" s="9"/>
      <c r="K280" s="5"/>
      <c r="N280" s="9"/>
      <c r="O280" s="9"/>
    </row>
    <row r="281" spans="2:16" x14ac:dyDescent="0.15">
      <c r="B281" s="5"/>
      <c r="E281" s="9"/>
      <c r="F281" s="9"/>
      <c r="H281" s="9"/>
      <c r="K281" s="5"/>
      <c r="N281" s="9"/>
      <c r="O281" s="9"/>
    </row>
    <row r="282" spans="2:16" x14ac:dyDescent="0.15">
      <c r="B282" s="5"/>
      <c r="E282" s="7"/>
      <c r="F282" s="7"/>
      <c r="G282" s="8"/>
      <c r="H282" s="7"/>
      <c r="I282" s="8"/>
      <c r="J282" s="8"/>
      <c r="K282" s="5"/>
      <c r="N282" s="7"/>
      <c r="O282" s="7"/>
      <c r="P282" s="8"/>
    </row>
    <row r="283" spans="2:16" x14ac:dyDescent="0.15">
      <c r="B283" s="5"/>
      <c r="E283" s="9"/>
      <c r="F283" s="9"/>
      <c r="H283" s="9"/>
      <c r="K283" s="5"/>
      <c r="N283" s="9"/>
      <c r="O283" s="9"/>
    </row>
    <row r="284" spans="2:16" x14ac:dyDescent="0.15">
      <c r="B284" s="5"/>
      <c r="E284" s="9"/>
      <c r="F284" s="9"/>
      <c r="H284" s="9"/>
      <c r="K284" s="5"/>
      <c r="N284" s="9"/>
      <c r="O284" s="9"/>
    </row>
    <row r="285" spans="2:16" x14ac:dyDescent="0.15">
      <c r="B285" s="4"/>
      <c r="E285" s="7"/>
      <c r="F285" s="7"/>
      <c r="G285" s="8"/>
      <c r="H285" s="7"/>
      <c r="I285" s="8"/>
      <c r="J285" s="8"/>
      <c r="K285" s="4"/>
      <c r="N285" s="7"/>
      <c r="O285" s="7"/>
      <c r="P285" s="8"/>
    </row>
    <row r="286" spans="2:16" x14ac:dyDescent="0.15">
      <c r="B286" s="5"/>
      <c r="E286" s="9"/>
      <c r="F286" s="9"/>
      <c r="H286" s="9"/>
      <c r="K286" s="5"/>
      <c r="N286" s="9"/>
      <c r="O286" s="9"/>
    </row>
    <row r="287" spans="2:16" x14ac:dyDescent="0.15">
      <c r="B287" s="5"/>
      <c r="E287" s="9"/>
      <c r="F287" s="9"/>
      <c r="H287" s="9"/>
      <c r="K287" s="5"/>
      <c r="N287" s="9"/>
      <c r="O287" s="9"/>
    </row>
    <row r="288" spans="2:16" x14ac:dyDescent="0.15">
      <c r="B288" s="5"/>
      <c r="E288" s="9"/>
      <c r="F288" s="9"/>
      <c r="H288" s="9"/>
      <c r="K288" s="5"/>
      <c r="N288" s="9"/>
      <c r="O288" s="9"/>
    </row>
    <row r="289" spans="2:16" x14ac:dyDescent="0.15">
      <c r="B289" s="5"/>
      <c r="E289" s="9"/>
      <c r="F289" s="9"/>
      <c r="H289" s="9"/>
      <c r="K289" s="5"/>
      <c r="N289" s="9"/>
      <c r="O289" s="9"/>
    </row>
    <row r="290" spans="2:16" x14ac:dyDescent="0.15">
      <c r="B290" s="5"/>
      <c r="E290" s="9"/>
      <c r="F290" s="9"/>
      <c r="H290" s="9"/>
      <c r="K290" s="5"/>
      <c r="N290" s="9"/>
      <c r="O290" s="9"/>
    </row>
    <row r="291" spans="2:16" x14ac:dyDescent="0.15">
      <c r="B291" s="5"/>
      <c r="E291" s="9"/>
      <c r="F291" s="9"/>
      <c r="H291" s="9"/>
      <c r="K291" s="5"/>
      <c r="N291" s="9"/>
      <c r="O291" s="9"/>
    </row>
    <row r="292" spans="2:16" x14ac:dyDescent="0.15">
      <c r="B292" s="5"/>
      <c r="E292" s="9"/>
      <c r="F292" s="9"/>
      <c r="H292" s="9"/>
      <c r="K292" s="5"/>
      <c r="N292" s="9"/>
      <c r="O292" s="9"/>
    </row>
    <row r="293" spans="2:16" x14ac:dyDescent="0.15">
      <c r="B293" s="5"/>
      <c r="E293" s="9"/>
      <c r="F293" s="9"/>
      <c r="H293" s="9"/>
      <c r="K293" s="5"/>
      <c r="N293" s="9"/>
      <c r="O293" s="9"/>
    </row>
    <row r="294" spans="2:16" x14ac:dyDescent="0.15">
      <c r="B294" s="5"/>
      <c r="E294" s="7"/>
      <c r="F294" s="7"/>
      <c r="G294" s="8"/>
      <c r="H294" s="7"/>
      <c r="I294" s="8"/>
      <c r="J294" s="8"/>
      <c r="K294" s="5"/>
      <c r="N294" s="7"/>
      <c r="O294" s="7"/>
      <c r="P294" s="8"/>
    </row>
    <row r="295" spans="2:16" x14ac:dyDescent="0.15">
      <c r="B295" s="5"/>
      <c r="E295" s="7"/>
      <c r="F295" s="7"/>
      <c r="G295" s="8"/>
      <c r="H295" s="7"/>
      <c r="I295" s="8"/>
      <c r="J295" s="8"/>
      <c r="K295" s="5"/>
      <c r="N295" s="7"/>
      <c r="O295" s="7"/>
      <c r="P295" s="8"/>
    </row>
    <row r="296" spans="2:16" x14ac:dyDescent="0.15">
      <c r="B296" s="5"/>
      <c r="E296" s="9"/>
      <c r="F296" s="9"/>
      <c r="H296" s="9"/>
      <c r="K296" s="5"/>
      <c r="N296" s="9"/>
      <c r="O296" s="9"/>
    </row>
    <row r="297" spans="2:16" x14ac:dyDescent="0.15">
      <c r="B297" s="5"/>
      <c r="E297" s="9"/>
      <c r="F297" s="9"/>
      <c r="H297" s="9"/>
      <c r="K297" s="5"/>
      <c r="N297" s="9"/>
      <c r="O297" s="9"/>
    </row>
    <row r="298" spans="2:16" x14ac:dyDescent="0.15">
      <c r="B298" s="5"/>
      <c r="E298" s="7"/>
      <c r="F298" s="7"/>
      <c r="G298" s="8"/>
      <c r="H298" s="7"/>
      <c r="I298" s="8"/>
      <c r="J298" s="8"/>
      <c r="K298" s="5"/>
      <c r="N298" s="7"/>
      <c r="O298" s="7"/>
      <c r="P298" s="8"/>
    </row>
    <row r="299" spans="2:16" x14ac:dyDescent="0.15">
      <c r="B299" s="5"/>
      <c r="E299" s="9"/>
      <c r="F299" s="9"/>
      <c r="H299" s="9"/>
      <c r="K299" s="5"/>
      <c r="N299" s="9"/>
      <c r="O299" s="9"/>
    </row>
    <row r="300" spans="2:16" x14ac:dyDescent="0.15">
      <c r="B300" s="5"/>
      <c r="E300" s="9"/>
      <c r="F300" s="9"/>
      <c r="H300" s="9"/>
      <c r="K300" s="5"/>
      <c r="N300" s="9"/>
      <c r="O300" s="9"/>
    </row>
    <row r="301" spans="2:16" x14ac:dyDescent="0.15">
      <c r="B301" s="5"/>
      <c r="E301" s="9"/>
      <c r="F301" s="9"/>
      <c r="H301" s="9"/>
      <c r="K301" s="5"/>
      <c r="N301" s="9"/>
      <c r="O301" s="9"/>
    </row>
    <row r="302" spans="2:16" x14ac:dyDescent="0.15">
      <c r="B302" s="5"/>
      <c r="E302" s="9"/>
      <c r="F302" s="9"/>
      <c r="H302" s="9"/>
      <c r="K302" s="5"/>
      <c r="N302" s="9"/>
      <c r="O302" s="9"/>
    </row>
    <row r="303" spans="2:16" x14ac:dyDescent="0.15">
      <c r="B303" s="4"/>
      <c r="E303" s="7"/>
      <c r="F303" s="7"/>
      <c r="G303" s="8"/>
      <c r="H303" s="7"/>
      <c r="I303" s="8"/>
      <c r="J303" s="8"/>
      <c r="K303" s="4"/>
      <c r="N303" s="7"/>
      <c r="O303" s="7"/>
      <c r="P303" s="8"/>
    </row>
    <row r="304" spans="2:16" x14ac:dyDescent="0.15">
      <c r="B304" s="4"/>
      <c r="E304" s="7"/>
      <c r="F304" s="7"/>
      <c r="G304" s="8"/>
      <c r="H304" s="7"/>
      <c r="I304" s="8"/>
      <c r="J304" s="8"/>
      <c r="K304" s="4"/>
      <c r="N304" s="7"/>
      <c r="O304" s="7"/>
      <c r="P304" s="8"/>
    </row>
    <row r="305" spans="2:16" x14ac:dyDescent="0.15">
      <c r="B305" s="5"/>
      <c r="E305" s="9"/>
      <c r="F305" s="9"/>
      <c r="H305" s="9"/>
      <c r="K305" s="5"/>
      <c r="N305" s="9"/>
      <c r="O305" s="9"/>
    </row>
    <row r="306" spans="2:16" x14ac:dyDescent="0.15">
      <c r="B306" s="5"/>
      <c r="E306" s="9"/>
      <c r="F306" s="9"/>
      <c r="H306" s="9"/>
      <c r="K306" s="5"/>
      <c r="N306" s="9"/>
      <c r="O306" s="9"/>
    </row>
    <row r="307" spans="2:16" x14ac:dyDescent="0.15">
      <c r="B307" s="4"/>
      <c r="E307" s="7"/>
      <c r="F307" s="7"/>
      <c r="G307" s="8"/>
      <c r="H307" s="7"/>
      <c r="I307" s="8"/>
      <c r="J307" s="8"/>
      <c r="K307" s="4"/>
      <c r="N307" s="7"/>
      <c r="O307" s="7"/>
      <c r="P307" s="8"/>
    </row>
    <row r="308" spans="2:16" x14ac:dyDescent="0.15">
      <c r="B308" s="5"/>
      <c r="E308" s="9"/>
      <c r="F308" s="9"/>
      <c r="H308" s="9"/>
      <c r="K308" s="5"/>
      <c r="N308" s="9"/>
      <c r="O308" s="9"/>
    </row>
    <row r="309" spans="2:16" x14ac:dyDescent="0.15">
      <c r="B309" s="5"/>
      <c r="E309" s="9"/>
      <c r="F309" s="9"/>
      <c r="H309" s="9"/>
      <c r="K309" s="5"/>
      <c r="N309" s="9"/>
      <c r="O309" s="9"/>
    </row>
    <row r="310" spans="2:16" x14ac:dyDescent="0.15">
      <c r="B310" s="5"/>
      <c r="E310" s="9"/>
      <c r="F310" s="9"/>
      <c r="H310" s="9"/>
      <c r="K310" s="5"/>
      <c r="N310" s="9"/>
      <c r="O310" s="9"/>
    </row>
    <row r="311" spans="2:16" x14ac:dyDescent="0.15">
      <c r="B311" s="5"/>
      <c r="E311" s="9"/>
      <c r="F311" s="9"/>
      <c r="H311" s="9"/>
      <c r="K311" s="5"/>
      <c r="N311" s="9"/>
      <c r="O311" s="9"/>
    </row>
    <row r="312" spans="2:16" x14ac:dyDescent="0.15">
      <c r="B312" s="4"/>
      <c r="E312" s="7"/>
      <c r="F312" s="7"/>
      <c r="G312" s="8"/>
      <c r="H312" s="7"/>
      <c r="I312" s="8"/>
      <c r="J312" s="8"/>
      <c r="K312" s="4"/>
      <c r="N312" s="7"/>
      <c r="O312" s="7"/>
      <c r="P312" s="8"/>
    </row>
    <row r="313" spans="2:16" x14ac:dyDescent="0.15">
      <c r="B313" s="4"/>
      <c r="E313" s="7"/>
      <c r="F313" s="7"/>
      <c r="G313" s="8"/>
      <c r="H313" s="7"/>
      <c r="I313" s="8"/>
      <c r="J313" s="8"/>
      <c r="K313" s="4"/>
      <c r="N313" s="7"/>
      <c r="O313" s="7"/>
      <c r="P313" s="8"/>
    </row>
    <row r="314" spans="2:16" x14ac:dyDescent="0.15">
      <c r="B314" s="5"/>
      <c r="E314" s="9"/>
      <c r="F314" s="9"/>
      <c r="H314" s="9"/>
      <c r="K314" s="5"/>
      <c r="N314" s="9"/>
      <c r="O314" s="9"/>
    </row>
    <row r="315" spans="2:16" x14ac:dyDescent="0.15">
      <c r="B315" s="5"/>
      <c r="E315" s="9"/>
      <c r="F315" s="9"/>
      <c r="H315" s="9"/>
      <c r="K315" s="5"/>
      <c r="N315" s="9"/>
      <c r="O315" s="9"/>
    </row>
    <row r="316" spans="2:16" x14ac:dyDescent="0.15">
      <c r="B316" s="5"/>
      <c r="E316" s="9"/>
      <c r="F316" s="9"/>
      <c r="H316" s="9"/>
      <c r="K316" s="5"/>
      <c r="N316" s="9"/>
      <c r="O316" s="9"/>
    </row>
    <row r="317" spans="2:16" x14ac:dyDescent="0.15">
      <c r="B317" s="5"/>
      <c r="E317" s="9"/>
      <c r="F317" s="9"/>
      <c r="H317" s="9"/>
      <c r="K317" s="5"/>
      <c r="N317" s="9"/>
      <c r="O317" s="9"/>
    </row>
    <row r="318" spans="2:16" x14ac:dyDescent="0.15">
      <c r="B318" s="5"/>
      <c r="E318" s="9"/>
      <c r="F318" s="9"/>
      <c r="H318" s="9"/>
      <c r="K318" s="5"/>
      <c r="N318" s="9"/>
      <c r="O318" s="9"/>
    </row>
    <row r="319" spans="2:16" x14ac:dyDescent="0.15">
      <c r="B319" s="5"/>
      <c r="E319" s="9"/>
      <c r="F319" s="9"/>
      <c r="H319" s="9"/>
      <c r="K319" s="5"/>
      <c r="N319" s="9"/>
      <c r="O319" s="9"/>
    </row>
    <row r="320" spans="2:16" x14ac:dyDescent="0.15">
      <c r="B320" s="5"/>
      <c r="E320" s="7"/>
      <c r="F320" s="7"/>
      <c r="G320" s="8"/>
      <c r="H320" s="7"/>
      <c r="I320" s="8"/>
      <c r="J320" s="8"/>
      <c r="K320" s="5"/>
      <c r="N320" s="7"/>
      <c r="O320" s="7"/>
      <c r="P320" s="8"/>
    </row>
    <row r="321" spans="2:16" x14ac:dyDescent="0.15">
      <c r="B321" s="5"/>
      <c r="E321" s="9"/>
      <c r="F321" s="9"/>
      <c r="H321" s="9"/>
      <c r="K321" s="5"/>
      <c r="N321" s="9"/>
      <c r="O321" s="9"/>
    </row>
    <row r="322" spans="2:16" x14ac:dyDescent="0.15">
      <c r="B322" s="5"/>
      <c r="E322" s="9"/>
      <c r="F322" s="9"/>
      <c r="H322" s="9"/>
      <c r="K322" s="5"/>
      <c r="N322" s="9"/>
      <c r="O322" s="9"/>
    </row>
    <row r="323" spans="2:16" x14ac:dyDescent="0.15">
      <c r="B323" s="5"/>
      <c r="E323" s="9"/>
      <c r="F323" s="9"/>
      <c r="H323" s="9"/>
      <c r="K323" s="5"/>
      <c r="N323" s="9"/>
      <c r="O323" s="9"/>
    </row>
    <row r="324" spans="2:16" x14ac:dyDescent="0.15">
      <c r="B324" s="5"/>
      <c r="E324" s="9"/>
      <c r="F324" s="9"/>
      <c r="H324" s="9"/>
      <c r="K324" s="5"/>
      <c r="N324" s="9"/>
      <c r="O324" s="9"/>
    </row>
    <row r="325" spans="2:16" x14ac:dyDescent="0.15">
      <c r="B325" s="5"/>
      <c r="E325" s="9"/>
      <c r="F325" s="9"/>
      <c r="H325" s="9"/>
      <c r="K325" s="5"/>
      <c r="N325" s="9"/>
      <c r="O325" s="9"/>
    </row>
    <row r="326" spans="2:16" x14ac:dyDescent="0.15">
      <c r="B326" s="5"/>
      <c r="E326" s="9"/>
      <c r="F326" s="9"/>
      <c r="H326" s="9"/>
      <c r="K326" s="5"/>
      <c r="N326" s="9"/>
      <c r="O326" s="9"/>
    </row>
    <row r="327" spans="2:16" x14ac:dyDescent="0.15">
      <c r="B327" s="5"/>
      <c r="E327" s="9"/>
      <c r="F327" s="9"/>
      <c r="H327" s="9"/>
      <c r="K327" s="5"/>
      <c r="N327" s="9"/>
      <c r="O327" s="9"/>
    </row>
    <row r="328" spans="2:16" x14ac:dyDescent="0.15">
      <c r="B328" s="5"/>
      <c r="E328" s="9"/>
      <c r="F328" s="9"/>
      <c r="H328" s="9"/>
      <c r="K328" s="5"/>
      <c r="N328" s="9"/>
      <c r="O328" s="9"/>
    </row>
    <row r="329" spans="2:16" x14ac:dyDescent="0.15">
      <c r="B329" s="4"/>
      <c r="E329" s="7"/>
      <c r="F329" s="7"/>
      <c r="G329" s="8"/>
      <c r="H329" s="7"/>
      <c r="I329" s="8"/>
      <c r="J329" s="8"/>
      <c r="K329" s="4"/>
      <c r="N329" s="7"/>
      <c r="O329" s="7"/>
      <c r="P329" s="8"/>
    </row>
    <row r="330" spans="2:16" x14ac:dyDescent="0.15">
      <c r="B330" s="5"/>
      <c r="E330" s="9"/>
      <c r="F330" s="9"/>
      <c r="H330" s="9"/>
      <c r="K330" s="5"/>
      <c r="N330" s="9"/>
      <c r="O330" s="9"/>
    </row>
    <row r="331" spans="2:16" x14ac:dyDescent="0.15">
      <c r="B331" s="5"/>
      <c r="E331" s="9"/>
      <c r="F331" s="9"/>
      <c r="H331" s="9"/>
      <c r="K331" s="5"/>
      <c r="N331" s="9"/>
      <c r="O331" s="9"/>
    </row>
    <row r="332" spans="2:16" x14ac:dyDescent="0.15">
      <c r="B332" s="5"/>
      <c r="E332" s="9"/>
      <c r="F332" s="9"/>
      <c r="H332" s="9"/>
      <c r="K332" s="5"/>
      <c r="N332" s="9"/>
      <c r="O332" s="9"/>
    </row>
    <row r="333" spans="2:16" x14ac:dyDescent="0.15">
      <c r="B333" s="5"/>
      <c r="E333" s="9"/>
      <c r="F333" s="9"/>
      <c r="H333" s="9"/>
      <c r="K333" s="5"/>
      <c r="N333" s="9"/>
      <c r="O333" s="9"/>
    </row>
    <row r="334" spans="2:16" x14ac:dyDescent="0.15">
      <c r="B334" s="5"/>
      <c r="E334" s="9"/>
      <c r="F334" s="9"/>
      <c r="H334" s="9"/>
      <c r="K334" s="5"/>
      <c r="N334" s="9"/>
      <c r="O334" s="9"/>
    </row>
    <row r="335" spans="2:16" x14ac:dyDescent="0.15">
      <c r="B335" s="5"/>
      <c r="K335" s="5"/>
    </row>
    <row r="336" spans="2:16" x14ac:dyDescent="0.15">
      <c r="B336" s="5"/>
      <c r="E336" s="7"/>
      <c r="F336" s="7"/>
      <c r="G336" s="8"/>
      <c r="H336" s="7"/>
      <c r="I336" s="8"/>
      <c r="J336" s="8"/>
      <c r="K336" s="5"/>
      <c r="N336" s="7"/>
      <c r="O336" s="7"/>
      <c r="P336" s="8"/>
    </row>
    <row r="337" spans="2:16" x14ac:dyDescent="0.15">
      <c r="B337" s="5"/>
      <c r="E337" s="7"/>
      <c r="F337" s="7"/>
      <c r="G337" s="8"/>
      <c r="H337" s="7"/>
      <c r="I337" s="8"/>
      <c r="J337" s="8"/>
      <c r="K337" s="5"/>
      <c r="N337" s="7"/>
      <c r="O337" s="7"/>
      <c r="P337" s="8"/>
    </row>
    <row r="338" spans="2:16" x14ac:dyDescent="0.15">
      <c r="B338" s="5"/>
      <c r="E338" s="7"/>
      <c r="F338" s="7"/>
      <c r="G338" s="8"/>
      <c r="H338" s="7"/>
      <c r="I338" s="8"/>
      <c r="J338" s="8"/>
      <c r="K338" s="5"/>
      <c r="N338" s="7"/>
      <c r="O338" s="7"/>
      <c r="P338" s="8"/>
    </row>
    <row r="339" spans="2:16" x14ac:dyDescent="0.15">
      <c r="B339" s="5"/>
      <c r="E339" s="7"/>
      <c r="F339" s="7"/>
      <c r="G339" s="8"/>
      <c r="H339" s="7"/>
      <c r="I339" s="8"/>
      <c r="J339" s="8"/>
      <c r="K339" s="5"/>
      <c r="N339" s="7"/>
      <c r="O339" s="7"/>
      <c r="P339" s="8"/>
    </row>
    <row r="340" spans="2:16" x14ac:dyDescent="0.15">
      <c r="B340" s="5"/>
      <c r="E340" s="9"/>
      <c r="F340" s="9"/>
      <c r="H340" s="9"/>
      <c r="K340" s="5"/>
      <c r="N340" s="9"/>
      <c r="O340" s="9"/>
    </row>
    <row r="341" spans="2:16" x14ac:dyDescent="0.15">
      <c r="B341" s="5"/>
      <c r="E341" s="7"/>
      <c r="F341" s="7"/>
      <c r="G341" s="8"/>
      <c r="H341" s="7"/>
      <c r="I341" s="8"/>
      <c r="J341" s="8"/>
      <c r="K341" s="5"/>
      <c r="N341" s="7"/>
      <c r="O341" s="7"/>
      <c r="P341" s="8"/>
    </row>
    <row r="342" spans="2:16" x14ac:dyDescent="0.15">
      <c r="B342" s="5"/>
      <c r="E342" s="9"/>
      <c r="F342" s="9"/>
      <c r="H342" s="9"/>
      <c r="K342" s="5"/>
      <c r="N342" s="9"/>
      <c r="O342" s="9"/>
    </row>
    <row r="343" spans="2:16" x14ac:dyDescent="0.15">
      <c r="B343" s="5"/>
      <c r="E343" s="9"/>
      <c r="F343" s="9"/>
      <c r="H343" s="9"/>
      <c r="K343" s="5"/>
      <c r="N343" s="9"/>
      <c r="O343" s="9"/>
    </row>
    <row r="344" spans="2:16" x14ac:dyDescent="0.15">
      <c r="B344" s="5"/>
      <c r="E344" s="7"/>
      <c r="F344" s="7"/>
      <c r="G344" s="8"/>
      <c r="H344" s="7"/>
      <c r="I344" s="8"/>
      <c r="J344" s="8"/>
      <c r="K344" s="5"/>
      <c r="N344" s="7"/>
      <c r="O344" s="7"/>
      <c r="P344" s="8"/>
    </row>
    <row r="345" spans="2:16" x14ac:dyDescent="0.15">
      <c r="B345" s="5"/>
      <c r="E345" s="9"/>
      <c r="F345" s="9"/>
      <c r="H345" s="9"/>
      <c r="K345" s="5"/>
      <c r="N345" s="9"/>
      <c r="O345" s="9"/>
    </row>
    <row r="346" spans="2:16" x14ac:dyDescent="0.15">
      <c r="B346" s="5"/>
      <c r="E346" s="7"/>
      <c r="F346" s="7"/>
      <c r="G346" s="8"/>
      <c r="H346" s="7"/>
      <c r="I346" s="8"/>
      <c r="J346" s="8"/>
      <c r="K346" s="5"/>
      <c r="N346" s="7"/>
      <c r="O346" s="7"/>
      <c r="P346" s="8"/>
    </row>
    <row r="347" spans="2:16" x14ac:dyDescent="0.15">
      <c r="B347" s="5"/>
      <c r="E347" s="9"/>
      <c r="F347" s="9"/>
      <c r="H347" s="9"/>
      <c r="K347" s="5"/>
      <c r="N347" s="9"/>
      <c r="O347" s="9"/>
    </row>
    <row r="348" spans="2:16" x14ac:dyDescent="0.15">
      <c r="E348" s="7"/>
      <c r="F348" s="7"/>
      <c r="G348" s="8"/>
      <c r="H348" s="7"/>
      <c r="I348" s="8"/>
      <c r="J348" s="8"/>
      <c r="N348" s="7"/>
      <c r="O348" s="7"/>
      <c r="P348" s="8"/>
    </row>
    <row r="349" spans="2:16" x14ac:dyDescent="0.15">
      <c r="B349" s="4"/>
      <c r="E349" s="7"/>
      <c r="F349" s="7"/>
      <c r="G349" s="8"/>
      <c r="H349" s="7"/>
      <c r="I349" s="8"/>
      <c r="J349" s="8"/>
      <c r="K349" s="4"/>
      <c r="N349" s="7"/>
      <c r="O349" s="7"/>
      <c r="P349" s="8"/>
    </row>
    <row r="350" spans="2:16" x14ac:dyDescent="0.15">
      <c r="B350" s="4"/>
      <c r="E350" s="7"/>
      <c r="F350" s="7"/>
      <c r="G350" s="8"/>
      <c r="H350" s="7"/>
      <c r="I350" s="8"/>
      <c r="J350" s="8"/>
      <c r="K350" s="4"/>
      <c r="N350" s="7"/>
      <c r="O350" s="7"/>
      <c r="P350" s="8"/>
    </row>
    <row r="351" spans="2:16" x14ac:dyDescent="0.15">
      <c r="B351" s="4"/>
      <c r="E351" s="7"/>
      <c r="F351" s="7"/>
      <c r="G351" s="8"/>
      <c r="H351" s="7"/>
      <c r="I351" s="8"/>
      <c r="J351" s="8"/>
      <c r="K351" s="4"/>
      <c r="N351" s="7"/>
      <c r="O351" s="7"/>
      <c r="P351" s="8"/>
    </row>
    <row r="352" spans="2:16" x14ac:dyDescent="0.15">
      <c r="B352" s="4"/>
      <c r="E352" s="7"/>
      <c r="F352" s="7"/>
      <c r="G352" s="8"/>
      <c r="H352" s="7"/>
      <c r="I352" s="8"/>
      <c r="J352" s="8"/>
      <c r="K352" s="4"/>
      <c r="N352" s="7"/>
      <c r="O352" s="7"/>
      <c r="P352" s="8"/>
    </row>
    <row r="353" spans="2:16" x14ac:dyDescent="0.15">
      <c r="B353" s="5"/>
      <c r="E353" s="7"/>
      <c r="F353" s="7"/>
      <c r="G353" s="8"/>
      <c r="H353" s="7"/>
      <c r="I353" s="8"/>
      <c r="J353" s="8"/>
      <c r="K353" s="5"/>
      <c r="N353" s="7"/>
      <c r="O353" s="7"/>
      <c r="P353" s="8"/>
    </row>
    <row r="354" spans="2:16" x14ac:dyDescent="0.15">
      <c r="B354" s="4"/>
      <c r="E354" s="7"/>
      <c r="F354" s="7"/>
      <c r="G354" s="8"/>
      <c r="H354" s="7"/>
      <c r="I354" s="8"/>
      <c r="J354" s="8"/>
      <c r="K354" s="4"/>
      <c r="N354" s="7"/>
      <c r="O354" s="7"/>
      <c r="P354" s="8"/>
    </row>
    <row r="355" spans="2:16" x14ac:dyDescent="0.15">
      <c r="B355" s="5"/>
      <c r="E355" s="7"/>
      <c r="F355" s="7"/>
      <c r="G355" s="8"/>
      <c r="H355" s="7"/>
      <c r="I355" s="8"/>
      <c r="J355" s="8"/>
      <c r="K355" s="5"/>
      <c r="N355" s="7"/>
      <c r="O355" s="7"/>
      <c r="P355" s="8"/>
    </row>
    <row r="356" spans="2:16" x14ac:dyDescent="0.15">
      <c r="B356" s="5"/>
      <c r="E356" s="9"/>
      <c r="F356" s="9"/>
      <c r="H356" s="9"/>
      <c r="K356" s="5"/>
      <c r="N356" s="9"/>
      <c r="O356" s="9"/>
    </row>
    <row r="357" spans="2:16" x14ac:dyDescent="0.15">
      <c r="B357" s="4"/>
      <c r="E357" s="7"/>
      <c r="F357" s="7"/>
      <c r="G357" s="8"/>
      <c r="H357" s="7"/>
      <c r="I357" s="8"/>
      <c r="J357" s="8"/>
      <c r="K357" s="4"/>
      <c r="N357" s="7"/>
      <c r="O357" s="7"/>
      <c r="P357" s="8"/>
    </row>
    <row r="358" spans="2:16" x14ac:dyDescent="0.15">
      <c r="B358" s="5"/>
      <c r="E358" s="9"/>
      <c r="F358" s="9"/>
      <c r="H358" s="9"/>
      <c r="K358" s="5"/>
      <c r="N358" s="9"/>
      <c r="O358" s="9"/>
    </row>
    <row r="359" spans="2:16" x14ac:dyDescent="0.15">
      <c r="B359" s="4"/>
      <c r="E359" s="7"/>
      <c r="F359" s="7"/>
      <c r="G359" s="8"/>
      <c r="H359" s="7"/>
      <c r="I359" s="8"/>
      <c r="J359" s="8"/>
      <c r="K359" s="4"/>
      <c r="N359" s="7"/>
      <c r="O359" s="7"/>
      <c r="P359" s="8"/>
    </row>
    <row r="360" spans="2:16" x14ac:dyDescent="0.15">
      <c r="B360" s="5"/>
      <c r="E360" s="9"/>
      <c r="F360" s="9"/>
      <c r="H360" s="9"/>
      <c r="K360" s="5"/>
      <c r="N360" s="9"/>
      <c r="O360" s="9"/>
    </row>
    <row r="361" spans="2:16" x14ac:dyDescent="0.15">
      <c r="B361" s="4"/>
      <c r="E361" s="7"/>
      <c r="F361" s="7"/>
      <c r="G361" s="8"/>
      <c r="H361" s="7"/>
      <c r="I361" s="8"/>
      <c r="J361" s="8"/>
      <c r="K361" s="4"/>
      <c r="N361" s="7"/>
      <c r="O361" s="7"/>
      <c r="P361" s="8"/>
    </row>
    <row r="362" spans="2:16" x14ac:dyDescent="0.15">
      <c r="B362" s="5"/>
      <c r="E362" s="7"/>
      <c r="F362" s="7"/>
      <c r="G362" s="8"/>
      <c r="H362" s="7"/>
      <c r="I362" s="8"/>
      <c r="J362" s="8"/>
      <c r="K362" s="5"/>
      <c r="N362" s="7"/>
      <c r="O362" s="7"/>
      <c r="P362" s="8"/>
    </row>
    <row r="363" spans="2:16" x14ac:dyDescent="0.15">
      <c r="B363" s="4"/>
      <c r="E363" s="7"/>
      <c r="F363" s="7"/>
      <c r="G363" s="8"/>
      <c r="H363" s="7"/>
      <c r="I363" s="8"/>
      <c r="J363" s="8"/>
      <c r="K363" s="4"/>
      <c r="N363" s="7"/>
      <c r="O363" s="7"/>
      <c r="P363" s="8"/>
    </row>
    <row r="364" spans="2:16" x14ac:dyDescent="0.15">
      <c r="B364" s="5"/>
      <c r="E364" s="7"/>
      <c r="F364" s="7"/>
      <c r="G364" s="8"/>
      <c r="H364" s="7"/>
      <c r="I364" s="8"/>
      <c r="J364" s="8"/>
      <c r="K364" s="5"/>
      <c r="N364" s="7"/>
      <c r="O364" s="7"/>
      <c r="P364" s="8"/>
    </row>
    <row r="365" spans="2:16" x14ac:dyDescent="0.15">
      <c r="B365" s="5"/>
      <c r="E365" s="9"/>
      <c r="F365" s="9"/>
      <c r="H365" s="9"/>
      <c r="K365" s="5"/>
      <c r="N365" s="9"/>
      <c r="O365" s="9"/>
    </row>
    <row r="366" spans="2:16" x14ac:dyDescent="0.15">
      <c r="B366" s="4"/>
      <c r="E366" s="7"/>
      <c r="F366" s="7"/>
      <c r="G366" s="8"/>
      <c r="H366" s="7"/>
      <c r="I366" s="8"/>
      <c r="J366" s="8"/>
      <c r="K366" s="4"/>
      <c r="N366" s="7"/>
      <c r="O366" s="7"/>
      <c r="P366" s="8"/>
    </row>
    <row r="367" spans="2:16" x14ac:dyDescent="0.15">
      <c r="B367" s="5"/>
      <c r="E367" s="9"/>
      <c r="F367" s="9"/>
      <c r="H367" s="9"/>
      <c r="K367" s="5"/>
      <c r="N367" s="9"/>
      <c r="O367" s="9"/>
    </row>
    <row r="368" spans="2:16" x14ac:dyDescent="0.15">
      <c r="B368" s="4"/>
      <c r="E368" s="7"/>
      <c r="F368" s="7"/>
      <c r="G368" s="8"/>
      <c r="H368" s="7"/>
      <c r="I368" s="8"/>
      <c r="J368" s="8"/>
      <c r="K368" s="4"/>
      <c r="N368" s="7"/>
      <c r="O368" s="7"/>
      <c r="P368" s="8"/>
    </row>
    <row r="369" spans="2:16" x14ac:dyDescent="0.15">
      <c r="B369" s="5"/>
      <c r="E369" s="9"/>
      <c r="F369" s="9"/>
      <c r="H369" s="9"/>
      <c r="K369" s="5"/>
      <c r="N369" s="9"/>
      <c r="O369" s="9"/>
    </row>
    <row r="370" spans="2:16" x14ac:dyDescent="0.15">
      <c r="B370" s="4"/>
      <c r="E370" s="7"/>
      <c r="F370" s="7"/>
      <c r="G370" s="8"/>
      <c r="H370" s="7"/>
      <c r="I370" s="8"/>
      <c r="J370" s="8"/>
      <c r="K370" s="4"/>
      <c r="N370" s="7"/>
      <c r="O370" s="7"/>
      <c r="P370" s="8"/>
    </row>
    <row r="371" spans="2:16" x14ac:dyDescent="0.15">
      <c r="B371" s="5"/>
      <c r="E371" s="7"/>
      <c r="F371" s="7"/>
      <c r="G371" s="8"/>
      <c r="H371" s="7"/>
      <c r="I371" s="8"/>
      <c r="J371" s="8"/>
      <c r="K371" s="5"/>
      <c r="N371" s="7"/>
      <c r="O371" s="7"/>
      <c r="P371" s="8"/>
    </row>
    <row r="372" spans="2:16" x14ac:dyDescent="0.15">
      <c r="B372" s="4"/>
      <c r="E372" s="7"/>
      <c r="F372" s="7"/>
      <c r="G372" s="8"/>
      <c r="H372" s="7"/>
      <c r="I372" s="8"/>
      <c r="J372" s="8"/>
      <c r="K372" s="4"/>
      <c r="N372" s="7"/>
      <c r="O372" s="7"/>
      <c r="P372" s="8"/>
    </row>
    <row r="373" spans="2:16" x14ac:dyDescent="0.15">
      <c r="B373" s="5"/>
      <c r="K373" s="5"/>
    </row>
    <row r="374" spans="2:16" x14ac:dyDescent="0.15">
      <c r="B374" s="5"/>
      <c r="E374" s="7"/>
      <c r="F374" s="7"/>
      <c r="G374" s="8"/>
      <c r="H374" s="7"/>
      <c r="I374" s="8"/>
      <c r="J374" s="8"/>
      <c r="K374" s="5"/>
      <c r="N374" s="7"/>
      <c r="O374" s="7"/>
      <c r="P374" s="8"/>
    </row>
    <row r="375" spans="2:16" x14ac:dyDescent="0.15">
      <c r="B375" s="4"/>
      <c r="E375" s="7"/>
      <c r="F375" s="7"/>
      <c r="G375" s="8"/>
      <c r="H375" s="7"/>
      <c r="I375" s="8"/>
      <c r="J375" s="8"/>
      <c r="K375" s="4"/>
      <c r="N375" s="7"/>
      <c r="O375" s="7"/>
      <c r="P375" s="8"/>
    </row>
    <row r="376" spans="2:16" x14ac:dyDescent="0.15">
      <c r="B376" s="5"/>
      <c r="E376" s="7"/>
      <c r="F376" s="7"/>
      <c r="G376" s="8"/>
      <c r="H376" s="7"/>
      <c r="I376" s="8"/>
      <c r="J376" s="8"/>
      <c r="K376" s="5"/>
      <c r="N376" s="7"/>
      <c r="O376" s="7"/>
      <c r="P376" s="8"/>
    </row>
    <row r="377" spans="2:16" x14ac:dyDescent="0.15">
      <c r="B377" s="4"/>
      <c r="E377" s="7"/>
      <c r="F377" s="7"/>
      <c r="G377" s="8"/>
      <c r="H377" s="7"/>
      <c r="I377" s="8"/>
      <c r="J377" s="8"/>
      <c r="K377" s="4"/>
      <c r="N377" s="7"/>
      <c r="O377" s="7"/>
      <c r="P377" s="8"/>
    </row>
    <row r="378" spans="2:16" x14ac:dyDescent="0.15">
      <c r="B378" s="5"/>
      <c r="E378" s="7"/>
      <c r="F378" s="7"/>
      <c r="G378" s="8"/>
      <c r="H378" s="7"/>
      <c r="I378" s="8"/>
      <c r="J378" s="8"/>
      <c r="K378" s="5"/>
      <c r="N378" s="7"/>
      <c r="O378" s="7"/>
      <c r="P378" s="8"/>
    </row>
    <row r="379" spans="2:16" x14ac:dyDescent="0.15">
      <c r="B379" s="4"/>
      <c r="E379" s="7"/>
      <c r="F379" s="7"/>
      <c r="G379" s="8"/>
      <c r="H379" s="7"/>
      <c r="I379" s="8"/>
      <c r="J379" s="8"/>
      <c r="K379" s="4"/>
      <c r="N379" s="7"/>
      <c r="O379" s="7"/>
      <c r="P379" s="8"/>
    </row>
    <row r="380" spans="2:16" x14ac:dyDescent="0.15">
      <c r="B380" s="5"/>
      <c r="E380" s="9"/>
      <c r="F380" s="9"/>
      <c r="H380" s="9"/>
      <c r="K380" s="5"/>
      <c r="N380" s="9"/>
      <c r="O380" s="9"/>
    </row>
    <row r="381" spans="2:16" x14ac:dyDescent="0.15">
      <c r="B381" s="4"/>
      <c r="E381" s="7"/>
      <c r="F381" s="7"/>
      <c r="G381" s="8"/>
      <c r="H381" s="7"/>
      <c r="I381" s="8"/>
      <c r="J381" s="8"/>
      <c r="K381" s="4"/>
      <c r="N381" s="7"/>
      <c r="O381" s="7"/>
      <c r="P381" s="8"/>
    </row>
    <row r="382" spans="2:16" x14ac:dyDescent="0.15">
      <c r="B382" s="5"/>
      <c r="E382" s="9"/>
      <c r="F382" s="9"/>
      <c r="H382" s="9"/>
      <c r="K382" s="5"/>
      <c r="N382" s="9"/>
      <c r="O382" s="9"/>
    </row>
    <row r="383" spans="2:16" x14ac:dyDescent="0.15">
      <c r="B383" s="4"/>
      <c r="E383" s="7"/>
      <c r="F383" s="7"/>
      <c r="G383" s="8"/>
      <c r="H383" s="7"/>
      <c r="I383" s="8"/>
      <c r="J383" s="8"/>
      <c r="K383" s="4"/>
      <c r="N383" s="7"/>
      <c r="O383" s="7"/>
      <c r="P383" s="8"/>
    </row>
    <row r="384" spans="2:16" x14ac:dyDescent="0.15">
      <c r="B384" s="5"/>
      <c r="E384" s="9"/>
      <c r="F384" s="9"/>
      <c r="H384" s="9"/>
      <c r="K384" s="5"/>
      <c r="N384" s="9"/>
      <c r="O384" s="9"/>
    </row>
    <row r="385" spans="2:16" x14ac:dyDescent="0.15">
      <c r="B385" s="4"/>
      <c r="E385" s="7"/>
      <c r="F385" s="7"/>
      <c r="G385" s="8"/>
      <c r="H385" s="7"/>
      <c r="I385" s="8"/>
      <c r="J385" s="8"/>
      <c r="K385" s="4"/>
      <c r="N385" s="7"/>
      <c r="O385" s="7"/>
      <c r="P385" s="8"/>
    </row>
    <row r="386" spans="2:16" x14ac:dyDescent="0.15">
      <c r="B386" s="4"/>
      <c r="E386" s="7"/>
      <c r="F386" s="7"/>
      <c r="G386" s="8"/>
      <c r="H386" s="7"/>
      <c r="I386" s="8"/>
      <c r="J386" s="8"/>
      <c r="K386" s="4"/>
      <c r="N386" s="7"/>
      <c r="O386" s="7"/>
      <c r="P386" s="8"/>
    </row>
    <row r="387" spans="2:16" x14ac:dyDescent="0.15">
      <c r="B387" s="5"/>
      <c r="E387" s="7"/>
      <c r="F387" s="7"/>
      <c r="G387" s="8"/>
      <c r="H387" s="7"/>
      <c r="I387" s="8"/>
      <c r="J387" s="8"/>
      <c r="K387" s="5"/>
      <c r="N387" s="7"/>
      <c r="O387" s="7"/>
      <c r="P387" s="8"/>
    </row>
    <row r="388" spans="2:16" x14ac:dyDescent="0.15">
      <c r="E388" s="9"/>
      <c r="F388" s="9"/>
      <c r="H388" s="9"/>
      <c r="N388" s="9"/>
      <c r="O388" s="9"/>
    </row>
    <row r="389" spans="2:16" x14ac:dyDescent="0.15">
      <c r="B389" s="4"/>
      <c r="E389" s="7"/>
      <c r="F389" s="7"/>
      <c r="G389" s="8"/>
      <c r="H389" s="7"/>
      <c r="I389" s="8"/>
      <c r="J389" s="8"/>
      <c r="K389" s="4"/>
      <c r="N389" s="7"/>
      <c r="O389" s="7"/>
      <c r="P389" s="8"/>
    </row>
    <row r="390" spans="2:16" x14ac:dyDescent="0.15">
      <c r="B390" s="4"/>
      <c r="E390" s="7"/>
      <c r="F390" s="7"/>
      <c r="G390" s="8"/>
      <c r="H390" s="7"/>
      <c r="I390" s="8"/>
      <c r="J390" s="8"/>
      <c r="K390" s="4"/>
      <c r="N390" s="7"/>
      <c r="O390" s="7"/>
      <c r="P390" s="8"/>
    </row>
    <row r="391" spans="2:16" x14ac:dyDescent="0.15">
      <c r="B391" s="4"/>
      <c r="E391" s="7"/>
      <c r="F391" s="7"/>
      <c r="G391" s="8"/>
      <c r="H391" s="7"/>
      <c r="I391" s="8"/>
      <c r="J391" s="8"/>
      <c r="K391" s="4"/>
      <c r="N391" s="7"/>
      <c r="O391" s="7"/>
      <c r="P391" s="8"/>
    </row>
    <row r="392" spans="2:16" x14ac:dyDescent="0.15">
      <c r="B392" s="4"/>
      <c r="E392" s="7"/>
      <c r="F392" s="7"/>
      <c r="G392" s="8"/>
      <c r="H392" s="7"/>
      <c r="I392" s="8"/>
      <c r="J392" s="8"/>
      <c r="K392" s="4"/>
      <c r="N392" s="7"/>
      <c r="O392" s="7"/>
      <c r="P392" s="8"/>
    </row>
    <row r="393" spans="2:16" x14ac:dyDescent="0.15">
      <c r="B393" s="4"/>
      <c r="E393" s="7"/>
      <c r="F393" s="7"/>
      <c r="G393" s="8"/>
      <c r="H393" s="7"/>
      <c r="I393" s="8"/>
      <c r="J393" s="8"/>
      <c r="K393" s="4"/>
      <c r="N393" s="7"/>
      <c r="O393" s="7"/>
      <c r="P393" s="8"/>
    </row>
    <row r="394" spans="2:16" x14ac:dyDescent="0.15">
      <c r="B394" s="4"/>
      <c r="E394" s="7"/>
      <c r="F394" s="7"/>
      <c r="G394" s="8"/>
      <c r="H394" s="7"/>
      <c r="I394" s="8"/>
      <c r="J394" s="8"/>
      <c r="K394" s="4"/>
      <c r="N394" s="7"/>
      <c r="O394" s="7"/>
      <c r="P394" s="8"/>
    </row>
    <row r="395" spans="2:16" x14ac:dyDescent="0.15">
      <c r="B395" s="5"/>
      <c r="E395" s="7"/>
      <c r="F395" s="7"/>
      <c r="G395" s="8"/>
      <c r="H395" s="7"/>
      <c r="I395" s="8"/>
      <c r="J395" s="8"/>
      <c r="K395" s="5"/>
      <c r="N395" s="7"/>
      <c r="O395" s="7"/>
      <c r="P395" s="8"/>
    </row>
    <row r="396" spans="2:16" x14ac:dyDescent="0.15">
      <c r="B396" s="4"/>
      <c r="E396" s="7"/>
      <c r="F396" s="7"/>
      <c r="G396" s="8"/>
      <c r="H396" s="7"/>
      <c r="I396" s="8"/>
      <c r="J396" s="8"/>
      <c r="K396" s="4"/>
      <c r="N396" s="7"/>
      <c r="O396" s="7"/>
      <c r="P396" s="8"/>
    </row>
    <row r="397" spans="2:16" x14ac:dyDescent="0.15">
      <c r="B397" s="5"/>
      <c r="E397" s="9"/>
      <c r="F397" s="9"/>
      <c r="H397" s="9"/>
      <c r="K397" s="5"/>
      <c r="N397" s="9"/>
      <c r="O397" s="9"/>
    </row>
    <row r="398" spans="2:16" x14ac:dyDescent="0.15">
      <c r="B398" s="4"/>
      <c r="E398" s="7"/>
      <c r="F398" s="7"/>
      <c r="G398" s="8"/>
      <c r="H398" s="7"/>
      <c r="I398" s="8"/>
      <c r="J398" s="8"/>
      <c r="K398" s="4"/>
      <c r="N398" s="7"/>
      <c r="O398" s="7"/>
      <c r="P398" s="8"/>
    </row>
    <row r="399" spans="2:16" x14ac:dyDescent="0.15">
      <c r="B399" s="5"/>
      <c r="E399" s="9"/>
      <c r="F399" s="9"/>
      <c r="H399" s="9"/>
      <c r="K399" s="5"/>
      <c r="N399" s="9"/>
      <c r="O399" s="9"/>
    </row>
    <row r="400" spans="2:16" x14ac:dyDescent="0.15">
      <c r="B400" s="4"/>
      <c r="E400" s="7"/>
      <c r="F400" s="7"/>
      <c r="G400" s="8"/>
      <c r="H400" s="7"/>
      <c r="I400" s="8"/>
      <c r="J400" s="8"/>
      <c r="K400" s="4"/>
      <c r="N400" s="7"/>
      <c r="O400" s="7"/>
      <c r="P400" s="8"/>
    </row>
    <row r="401" spans="2:16" x14ac:dyDescent="0.15">
      <c r="B401" s="5"/>
      <c r="E401" s="9"/>
      <c r="F401" s="9"/>
      <c r="H401" s="9"/>
      <c r="K401" s="5"/>
      <c r="N401" s="9"/>
      <c r="O401" s="9"/>
    </row>
    <row r="402" spans="2:16" x14ac:dyDescent="0.15">
      <c r="B402" s="4"/>
      <c r="E402" s="7"/>
      <c r="F402" s="7"/>
      <c r="G402" s="8"/>
      <c r="H402" s="7"/>
      <c r="I402" s="8"/>
      <c r="J402" s="8"/>
      <c r="K402" s="4"/>
      <c r="N402" s="7"/>
      <c r="O402" s="7"/>
      <c r="P402" s="8"/>
    </row>
    <row r="403" spans="2:16" x14ac:dyDescent="0.15">
      <c r="B403" s="5"/>
      <c r="E403" s="9"/>
      <c r="F403" s="9"/>
      <c r="H403" s="9"/>
      <c r="K403" s="5"/>
      <c r="N403" s="9"/>
      <c r="O403" s="9"/>
    </row>
    <row r="404" spans="2:16" x14ac:dyDescent="0.15">
      <c r="B404" s="4"/>
      <c r="E404" s="7"/>
      <c r="F404" s="7"/>
      <c r="G404" s="8"/>
      <c r="H404" s="7"/>
      <c r="I404" s="8"/>
      <c r="J404" s="8"/>
      <c r="K404" s="4"/>
      <c r="N404" s="7"/>
      <c r="O404" s="7"/>
      <c r="P404" s="8"/>
    </row>
    <row r="405" spans="2:16" x14ac:dyDescent="0.15">
      <c r="B405" s="5"/>
      <c r="E405" s="7"/>
      <c r="F405" s="7"/>
      <c r="G405" s="8"/>
      <c r="H405" s="7"/>
      <c r="I405" s="8"/>
      <c r="J405" s="8"/>
      <c r="K405" s="5"/>
      <c r="N405" s="7"/>
      <c r="O405" s="7"/>
      <c r="P405" s="8"/>
    </row>
    <row r="406" spans="2:16" x14ac:dyDescent="0.15">
      <c r="B406" s="4"/>
      <c r="E406" s="7"/>
      <c r="F406" s="7"/>
      <c r="G406" s="8"/>
      <c r="H406" s="7"/>
      <c r="I406" s="8"/>
      <c r="J406" s="8"/>
      <c r="K406" s="4"/>
      <c r="N406" s="7"/>
      <c r="O406" s="7"/>
      <c r="P406" s="8"/>
    </row>
    <row r="407" spans="2:16" x14ac:dyDescent="0.15">
      <c r="B407" s="5"/>
      <c r="E407" s="7"/>
      <c r="F407" s="7"/>
      <c r="G407" s="8"/>
      <c r="H407" s="7"/>
      <c r="I407" s="8"/>
      <c r="J407" s="8"/>
      <c r="K407" s="5"/>
      <c r="N407" s="7"/>
      <c r="O407" s="7"/>
      <c r="P407" s="8"/>
    </row>
    <row r="408" spans="2:16" x14ac:dyDescent="0.15">
      <c r="B408" s="5"/>
      <c r="E408" s="9"/>
      <c r="F408" s="9"/>
      <c r="H408" s="9"/>
      <c r="K408" s="5"/>
      <c r="N408" s="9"/>
      <c r="O408" s="9"/>
    </row>
    <row r="409" spans="2:16" x14ac:dyDescent="0.15">
      <c r="B409" s="5"/>
      <c r="E409" s="7"/>
      <c r="F409" s="7"/>
      <c r="G409" s="8"/>
      <c r="H409" s="7"/>
      <c r="I409" s="8"/>
      <c r="J409" s="8"/>
      <c r="K409" s="5"/>
      <c r="N409" s="7"/>
      <c r="O409" s="7"/>
      <c r="P409" s="8"/>
    </row>
    <row r="410" spans="2:16" x14ac:dyDescent="0.15">
      <c r="B410" s="4"/>
      <c r="E410" s="7"/>
      <c r="F410" s="7"/>
      <c r="G410" s="8"/>
      <c r="H410" s="7"/>
      <c r="I410" s="8"/>
      <c r="J410" s="8"/>
      <c r="K410" s="4"/>
      <c r="N410" s="7"/>
      <c r="O410" s="7"/>
      <c r="P410" s="8"/>
    </row>
    <row r="411" spans="2:16" x14ac:dyDescent="0.15">
      <c r="B411" s="4"/>
      <c r="E411" s="7"/>
      <c r="F411" s="7"/>
      <c r="G411" s="8"/>
      <c r="H411" s="7"/>
      <c r="I411" s="8"/>
      <c r="J411" s="8"/>
      <c r="K411" s="4"/>
      <c r="N411" s="7"/>
      <c r="O411" s="7"/>
      <c r="P411" s="8"/>
    </row>
    <row r="412" spans="2:16" x14ac:dyDescent="0.15">
      <c r="B412" s="5"/>
      <c r="E412" s="9"/>
      <c r="F412" s="9"/>
      <c r="H412" s="9"/>
      <c r="K412" s="5"/>
      <c r="N412" s="9"/>
      <c r="O412" s="9"/>
    </row>
    <row r="413" spans="2:16" x14ac:dyDescent="0.15">
      <c r="B413" s="4"/>
      <c r="E413" s="7"/>
      <c r="F413" s="7"/>
      <c r="G413" s="8"/>
      <c r="H413" s="7"/>
      <c r="I413" s="8"/>
      <c r="J413" s="8"/>
      <c r="K413" s="4"/>
      <c r="N413" s="7"/>
      <c r="O413" s="7"/>
      <c r="P413" s="8"/>
    </row>
    <row r="414" spans="2:16" x14ac:dyDescent="0.15">
      <c r="B414" s="5"/>
      <c r="E414" s="9"/>
      <c r="F414" s="9"/>
      <c r="H414" s="9"/>
      <c r="K414" s="5"/>
      <c r="N414" s="9"/>
      <c r="O414" s="9"/>
    </row>
    <row r="415" spans="2:16" x14ac:dyDescent="0.15">
      <c r="B415" s="4"/>
      <c r="E415" s="7"/>
      <c r="F415" s="7"/>
      <c r="G415" s="8"/>
      <c r="H415" s="7"/>
      <c r="I415" s="8"/>
      <c r="J415" s="8"/>
      <c r="K415" s="4"/>
      <c r="N415" s="7"/>
      <c r="O415" s="7"/>
      <c r="P415" s="8"/>
    </row>
    <row r="416" spans="2:16" x14ac:dyDescent="0.15">
      <c r="B416" s="5"/>
      <c r="E416" s="9"/>
      <c r="F416" s="9"/>
      <c r="H416" s="9"/>
      <c r="K416" s="5"/>
      <c r="N416" s="9"/>
      <c r="O416" s="9"/>
    </row>
    <row r="417" spans="2:16" x14ac:dyDescent="0.15">
      <c r="B417" s="5"/>
      <c r="E417" s="7"/>
      <c r="F417" s="7"/>
      <c r="G417" s="8"/>
      <c r="H417" s="7"/>
      <c r="I417" s="8"/>
      <c r="J417" s="8"/>
      <c r="K417" s="5"/>
      <c r="N417" s="7"/>
      <c r="O417" s="7"/>
      <c r="P417" s="8"/>
    </row>
    <row r="418" spans="2:16" x14ac:dyDescent="0.15">
      <c r="B418" s="5"/>
      <c r="E418" s="9"/>
      <c r="F418" s="9"/>
      <c r="H418" s="9"/>
      <c r="K418" s="5"/>
      <c r="N418" s="9"/>
      <c r="O418" s="9"/>
    </row>
    <row r="419" spans="2:16" x14ac:dyDescent="0.15">
      <c r="B419" s="4"/>
      <c r="E419" s="7"/>
      <c r="F419" s="7"/>
      <c r="G419" s="8"/>
      <c r="H419" s="7"/>
      <c r="I419" s="8"/>
      <c r="J419" s="8"/>
      <c r="K419" s="4"/>
      <c r="N419" s="7"/>
      <c r="O419" s="7"/>
      <c r="P419" s="8"/>
    </row>
    <row r="420" spans="2:16" x14ac:dyDescent="0.15">
      <c r="B420" s="4"/>
      <c r="E420" s="7"/>
      <c r="F420" s="7"/>
      <c r="G420" s="8"/>
      <c r="H420" s="7"/>
      <c r="I420" s="8"/>
      <c r="J420" s="8"/>
      <c r="K420" s="4"/>
      <c r="N420" s="7"/>
      <c r="O420" s="7"/>
      <c r="P420" s="8"/>
    </row>
    <row r="421" spans="2:16" x14ac:dyDescent="0.15">
      <c r="B421" s="5"/>
      <c r="E421" s="9"/>
      <c r="F421" s="9"/>
      <c r="H421" s="9"/>
      <c r="K421" s="5"/>
      <c r="N421" s="9"/>
      <c r="O421" s="9"/>
    </row>
    <row r="422" spans="2:16" x14ac:dyDescent="0.15">
      <c r="B422" s="4"/>
      <c r="E422" s="7"/>
      <c r="F422" s="7"/>
      <c r="G422" s="8"/>
      <c r="H422" s="7"/>
      <c r="I422" s="8"/>
      <c r="J422" s="8"/>
      <c r="K422" s="4"/>
      <c r="N422" s="7"/>
      <c r="O422" s="7"/>
      <c r="P422" s="8"/>
    </row>
    <row r="423" spans="2:16" x14ac:dyDescent="0.15">
      <c r="B423" s="5"/>
      <c r="K423" s="5"/>
    </row>
    <row r="424" spans="2:16" x14ac:dyDescent="0.15">
      <c r="B424" s="4"/>
      <c r="E424" s="7"/>
      <c r="F424" s="7"/>
      <c r="G424" s="8"/>
      <c r="H424" s="7"/>
      <c r="I424" s="8"/>
      <c r="J424" s="8"/>
      <c r="K424" s="4"/>
      <c r="N424" s="7"/>
      <c r="O424" s="7"/>
      <c r="P424" s="8"/>
    </row>
    <row r="425" spans="2:16" x14ac:dyDescent="0.15">
      <c r="B425" s="5"/>
      <c r="E425" s="7"/>
      <c r="F425" s="7"/>
      <c r="G425" s="8"/>
      <c r="H425" s="7"/>
      <c r="I425" s="8"/>
      <c r="J425" s="8"/>
      <c r="K425" s="5"/>
      <c r="N425" s="7"/>
      <c r="O425" s="7"/>
      <c r="P425" s="8"/>
    </row>
    <row r="426" spans="2:16" x14ac:dyDescent="0.15">
      <c r="B426" s="4"/>
      <c r="E426" s="7"/>
      <c r="F426" s="7"/>
      <c r="G426" s="8"/>
      <c r="H426" s="7"/>
      <c r="I426" s="8"/>
      <c r="J426" s="8"/>
      <c r="K426" s="4"/>
      <c r="N426" s="7"/>
      <c r="O426" s="7"/>
      <c r="P426" s="8"/>
    </row>
    <row r="427" spans="2:16" x14ac:dyDescent="0.15">
      <c r="B427" s="5"/>
      <c r="E427" s="7"/>
      <c r="F427" s="7"/>
      <c r="G427" s="8"/>
      <c r="H427" s="7"/>
      <c r="I427" s="8"/>
      <c r="J427" s="8"/>
      <c r="K427" s="5"/>
      <c r="N427" s="7"/>
      <c r="O427" s="7"/>
      <c r="P427" s="8"/>
    </row>
    <row r="428" spans="2:16" x14ac:dyDescent="0.15">
      <c r="B428" s="4"/>
      <c r="E428" s="7"/>
      <c r="F428" s="7"/>
      <c r="G428" s="8"/>
      <c r="H428" s="7"/>
      <c r="I428" s="8"/>
      <c r="J428" s="8"/>
      <c r="K428" s="4"/>
      <c r="N428" s="7"/>
      <c r="O428" s="7"/>
      <c r="P428" s="8"/>
    </row>
    <row r="429" spans="2:16" x14ac:dyDescent="0.15">
      <c r="B429" s="5"/>
      <c r="K429" s="5"/>
    </row>
    <row r="430" spans="2:16" x14ac:dyDescent="0.15">
      <c r="B430" s="4"/>
      <c r="E430" s="7"/>
      <c r="F430" s="7"/>
      <c r="G430" s="8"/>
      <c r="H430" s="7"/>
      <c r="I430" s="8"/>
      <c r="J430" s="8"/>
      <c r="K430" s="4"/>
      <c r="N430" s="7"/>
      <c r="O430" s="7"/>
      <c r="P430" s="8"/>
    </row>
    <row r="431" spans="2:16" x14ac:dyDescent="0.15">
      <c r="B431" s="5"/>
      <c r="E431" s="7"/>
      <c r="F431" s="7"/>
      <c r="G431" s="8"/>
      <c r="H431" s="7"/>
      <c r="I431" s="8"/>
      <c r="J431" s="8"/>
      <c r="K431" s="5"/>
      <c r="N431" s="7"/>
      <c r="O431" s="7"/>
      <c r="P431" s="8"/>
    </row>
    <row r="432" spans="2:16" x14ac:dyDescent="0.15">
      <c r="B432" s="4"/>
      <c r="E432" s="7"/>
      <c r="F432" s="7"/>
      <c r="G432" s="8"/>
      <c r="H432" s="7"/>
      <c r="I432" s="8"/>
      <c r="J432" s="8"/>
      <c r="K432" s="4"/>
      <c r="N432" s="7"/>
      <c r="O432" s="7"/>
      <c r="P432" s="8"/>
    </row>
    <row r="433" spans="2:16" x14ac:dyDescent="0.15">
      <c r="B433" s="5"/>
      <c r="E433" s="7"/>
      <c r="F433" s="7"/>
      <c r="G433" s="8"/>
      <c r="H433" s="7"/>
      <c r="I433" s="8"/>
      <c r="J433" s="8"/>
      <c r="K433" s="5"/>
      <c r="N433" s="7"/>
      <c r="O433" s="7"/>
      <c r="P433" s="8"/>
    </row>
    <row r="434" spans="2:16" x14ac:dyDescent="0.15">
      <c r="B434" s="4"/>
      <c r="E434" s="7"/>
      <c r="F434" s="7"/>
      <c r="G434" s="8"/>
      <c r="H434" s="7"/>
      <c r="I434" s="8"/>
      <c r="J434" s="8"/>
      <c r="K434" s="4"/>
      <c r="N434" s="7"/>
      <c r="O434" s="7"/>
      <c r="P434" s="8"/>
    </row>
    <row r="435" spans="2:16" x14ac:dyDescent="0.15">
      <c r="B435" s="5"/>
      <c r="K435" s="5"/>
    </row>
    <row r="436" spans="2:16" x14ac:dyDescent="0.15">
      <c r="B436" s="5"/>
      <c r="E436" s="7"/>
      <c r="F436" s="7"/>
      <c r="G436" s="8"/>
      <c r="H436" s="7"/>
      <c r="I436" s="8"/>
      <c r="J436" s="8"/>
      <c r="K436" s="5"/>
      <c r="N436" s="7"/>
      <c r="O436" s="7"/>
      <c r="P436" s="8"/>
    </row>
    <row r="437" spans="2:16" x14ac:dyDescent="0.15">
      <c r="B437" s="5"/>
      <c r="E437" s="7"/>
      <c r="F437" s="7"/>
      <c r="G437" s="8"/>
      <c r="H437" s="7"/>
      <c r="I437" s="8"/>
      <c r="J437" s="8"/>
      <c r="K437" s="5"/>
      <c r="N437" s="7"/>
      <c r="O437" s="7"/>
      <c r="P437" s="8"/>
    </row>
    <row r="438" spans="2:16" x14ac:dyDescent="0.15">
      <c r="E438" s="7"/>
      <c r="F438" s="7"/>
      <c r="G438" s="8"/>
      <c r="H438" s="7"/>
      <c r="I438" s="8"/>
      <c r="J438" s="8"/>
      <c r="N438" s="7"/>
      <c r="O438" s="7"/>
      <c r="P438" s="8"/>
    </row>
    <row r="439" spans="2:16" x14ac:dyDescent="0.15">
      <c r="B439" s="4"/>
      <c r="E439" s="7"/>
      <c r="F439" s="7"/>
      <c r="G439" s="8"/>
      <c r="H439" s="7"/>
      <c r="I439" s="8"/>
      <c r="J439" s="8"/>
      <c r="K439" s="4"/>
      <c r="N439" s="7"/>
      <c r="O439" s="7"/>
      <c r="P439" s="8"/>
    </row>
    <row r="440" spans="2:16" x14ac:dyDescent="0.15">
      <c r="B440" s="4"/>
      <c r="E440" s="7"/>
      <c r="F440" s="7"/>
      <c r="G440" s="8"/>
      <c r="H440" s="7"/>
      <c r="I440" s="8"/>
      <c r="J440" s="8"/>
      <c r="K440" s="4"/>
      <c r="N440" s="7"/>
      <c r="O440" s="7"/>
      <c r="P440" s="8"/>
    </row>
    <row r="441" spans="2:16" x14ac:dyDescent="0.15">
      <c r="B441" s="4"/>
      <c r="E441" s="7"/>
      <c r="F441" s="7"/>
      <c r="G441" s="8"/>
      <c r="H441" s="7"/>
      <c r="I441" s="8"/>
      <c r="J441" s="8"/>
      <c r="K441" s="4"/>
      <c r="N441" s="7"/>
      <c r="O441" s="7"/>
      <c r="P441" s="8"/>
    </row>
    <row r="442" spans="2:16" x14ac:dyDescent="0.15">
      <c r="B442" s="4"/>
      <c r="E442" s="7"/>
      <c r="F442" s="7"/>
      <c r="G442" s="8"/>
      <c r="H442" s="7"/>
      <c r="I442" s="8"/>
      <c r="J442" s="8"/>
      <c r="K442" s="4"/>
      <c r="N442" s="7"/>
      <c r="O442" s="7"/>
      <c r="P442" s="8"/>
    </row>
    <row r="443" spans="2:16" x14ac:dyDescent="0.15">
      <c r="B443" s="5"/>
      <c r="E443" s="9"/>
      <c r="F443" s="9"/>
      <c r="H443" s="9"/>
      <c r="K443" s="5"/>
      <c r="N443" s="9"/>
      <c r="O443" s="9"/>
    </row>
    <row r="444" spans="2:16" x14ac:dyDescent="0.15">
      <c r="E444" s="9"/>
      <c r="F444" s="9"/>
      <c r="H444" s="9"/>
      <c r="N444" s="9"/>
      <c r="O444" s="9"/>
    </row>
    <row r="445" spans="2:16" x14ac:dyDescent="0.15">
      <c r="B445" s="4"/>
      <c r="E445" s="7"/>
      <c r="F445" s="7"/>
      <c r="G445" s="8"/>
      <c r="H445" s="7"/>
      <c r="I445" s="8"/>
      <c r="J445" s="8"/>
      <c r="K445" s="4"/>
      <c r="N445" s="7"/>
      <c r="O445" s="7"/>
      <c r="P445" s="8"/>
    </row>
    <row r="446" spans="2:16" x14ac:dyDescent="0.15">
      <c r="B446" s="4"/>
      <c r="E446" s="7"/>
      <c r="F446" s="7"/>
      <c r="G446" s="8"/>
      <c r="H446" s="7"/>
      <c r="I446" s="8"/>
      <c r="J446" s="8"/>
      <c r="K446" s="4"/>
      <c r="N446" s="7"/>
      <c r="O446" s="7"/>
      <c r="P446" s="8"/>
    </row>
    <row r="447" spans="2:16" x14ac:dyDescent="0.15">
      <c r="B447" s="4"/>
      <c r="E447" s="7"/>
      <c r="F447" s="7"/>
      <c r="G447" s="8"/>
      <c r="H447" s="7"/>
      <c r="I447" s="8"/>
      <c r="J447" s="8"/>
      <c r="K447" s="4"/>
      <c r="N447" s="7"/>
      <c r="O447" s="7"/>
      <c r="P447" s="8"/>
    </row>
    <row r="448" spans="2:16" x14ac:dyDescent="0.15">
      <c r="B448" s="4"/>
      <c r="E448" s="7"/>
      <c r="F448" s="7"/>
      <c r="G448" s="8"/>
      <c r="H448" s="7"/>
      <c r="I448" s="8"/>
      <c r="J448" s="8"/>
      <c r="K448" s="4"/>
      <c r="N448" s="7"/>
      <c r="O448" s="7"/>
      <c r="P448" s="8"/>
    </row>
    <row r="449" spans="2:16" x14ac:dyDescent="0.15">
      <c r="B449" s="5"/>
      <c r="E449" s="9"/>
      <c r="F449" s="9"/>
      <c r="H449" s="9"/>
      <c r="K449" s="5"/>
      <c r="N449" s="9"/>
      <c r="O449" s="9"/>
    </row>
    <row r="450" spans="2:16" x14ac:dyDescent="0.15">
      <c r="E450" s="9"/>
      <c r="F450" s="9"/>
      <c r="H450" s="9"/>
      <c r="N450" s="9"/>
      <c r="O450" s="9"/>
    </row>
    <row r="451" spans="2:16" x14ac:dyDescent="0.15">
      <c r="B451" s="4"/>
      <c r="E451" s="7"/>
      <c r="F451" s="7"/>
      <c r="G451" s="8"/>
      <c r="H451" s="7"/>
      <c r="I451" s="8"/>
      <c r="J451" s="8"/>
      <c r="K451" s="4"/>
      <c r="N451" s="7"/>
      <c r="O451" s="7"/>
      <c r="P451" s="8"/>
    </row>
    <row r="452" spans="2:16" x14ac:dyDescent="0.15">
      <c r="B452" s="4"/>
      <c r="E452" s="7"/>
      <c r="F452" s="7"/>
      <c r="G452" s="8"/>
      <c r="H452" s="7"/>
      <c r="I452" s="8"/>
      <c r="J452" s="8"/>
      <c r="K452" s="4"/>
      <c r="N452" s="7"/>
      <c r="O452" s="7"/>
      <c r="P452" s="8"/>
    </row>
    <row r="453" spans="2:16" x14ac:dyDescent="0.15">
      <c r="B453" s="4"/>
      <c r="E453" s="7"/>
      <c r="F453" s="7"/>
      <c r="G453" s="8"/>
      <c r="H453" s="7"/>
      <c r="I453" s="8"/>
      <c r="J453" s="8"/>
      <c r="K453" s="4"/>
      <c r="N453" s="7"/>
      <c r="O453" s="7"/>
      <c r="P453" s="8"/>
    </row>
    <row r="454" spans="2:16" x14ac:dyDescent="0.15">
      <c r="B454" s="4"/>
      <c r="E454" s="7"/>
      <c r="F454" s="7"/>
      <c r="G454" s="8"/>
      <c r="H454" s="7"/>
      <c r="I454" s="8"/>
      <c r="J454" s="8"/>
      <c r="K454" s="4"/>
      <c r="N454" s="7"/>
      <c r="O454" s="7"/>
      <c r="P454" s="8"/>
    </row>
    <row r="455" spans="2:16" x14ac:dyDescent="0.15">
      <c r="B455" s="4"/>
      <c r="E455" s="7"/>
      <c r="F455" s="7"/>
      <c r="G455" s="8"/>
      <c r="H455" s="7"/>
      <c r="I455" s="8"/>
      <c r="J455" s="8"/>
      <c r="K455" s="4"/>
      <c r="N455" s="7"/>
      <c r="O455" s="7"/>
      <c r="P455" s="8"/>
    </row>
    <row r="456" spans="2:16" x14ac:dyDescent="0.15">
      <c r="B456" s="4"/>
      <c r="E456" s="7"/>
      <c r="F456" s="7"/>
      <c r="G456" s="8"/>
      <c r="H456" s="7"/>
      <c r="I456" s="8"/>
      <c r="J456" s="8"/>
      <c r="K456" s="4"/>
      <c r="N456" s="7"/>
      <c r="O456" s="7"/>
      <c r="P456" s="8"/>
    </row>
    <row r="457" spans="2:16" x14ac:dyDescent="0.15">
      <c r="B457" s="5"/>
      <c r="E457" s="9"/>
      <c r="F457" s="9"/>
      <c r="H457" s="9"/>
      <c r="K457" s="5"/>
      <c r="N457" s="9"/>
      <c r="O457" s="9"/>
    </row>
    <row r="458" spans="2:16" x14ac:dyDescent="0.15">
      <c r="B458" s="5"/>
      <c r="E458" s="9"/>
      <c r="F458" s="9"/>
      <c r="H458" s="9"/>
      <c r="K458" s="5"/>
      <c r="N458" s="9"/>
      <c r="O458" s="9"/>
    </row>
    <row r="459" spans="2:16" x14ac:dyDescent="0.15">
      <c r="B459" s="5"/>
      <c r="E459" s="7"/>
      <c r="F459" s="7"/>
      <c r="G459" s="8"/>
      <c r="H459" s="7"/>
      <c r="I459" s="8"/>
      <c r="J459" s="8"/>
      <c r="K459" s="5"/>
      <c r="N459" s="7"/>
      <c r="O459" s="7"/>
      <c r="P459" s="8"/>
    </row>
    <row r="460" spans="2:16" x14ac:dyDescent="0.15">
      <c r="B460" s="5"/>
      <c r="E460" s="7"/>
      <c r="F460" s="7"/>
      <c r="G460" s="8"/>
      <c r="H460" s="7"/>
      <c r="I460" s="8"/>
      <c r="J460" s="8"/>
      <c r="K460" s="5"/>
      <c r="N460" s="7"/>
      <c r="O460" s="7"/>
      <c r="P460" s="8"/>
    </row>
    <row r="461" spans="2:16" x14ac:dyDescent="0.15">
      <c r="B461" s="5"/>
      <c r="E461" s="9"/>
      <c r="F461" s="9"/>
      <c r="H461" s="9"/>
      <c r="K461" s="5"/>
      <c r="N461" s="9"/>
      <c r="O461" s="9"/>
    </row>
    <row r="462" spans="2:16" x14ac:dyDescent="0.15">
      <c r="B462" s="5"/>
      <c r="E462" s="9"/>
      <c r="F462" s="9"/>
      <c r="H462" s="9"/>
      <c r="K462" s="5"/>
      <c r="N462" s="9"/>
      <c r="O462" s="9"/>
    </row>
    <row r="463" spans="2:16" x14ac:dyDescent="0.15">
      <c r="B463" s="4"/>
      <c r="E463" s="7"/>
      <c r="F463" s="7"/>
      <c r="G463" s="8"/>
      <c r="H463" s="7"/>
      <c r="I463" s="8"/>
      <c r="J463" s="8"/>
      <c r="K463" s="4"/>
      <c r="N463" s="7"/>
      <c r="O463" s="7"/>
      <c r="P463" s="8"/>
    </row>
    <row r="464" spans="2:16" x14ac:dyDescent="0.15">
      <c r="B464" s="5"/>
      <c r="E464" s="9"/>
      <c r="F464" s="9"/>
      <c r="H464" s="9"/>
      <c r="K464" s="5"/>
      <c r="N464" s="9"/>
      <c r="O464" s="9"/>
    </row>
    <row r="465" spans="2:16" x14ac:dyDescent="0.15">
      <c r="B465" s="5"/>
      <c r="E465" s="9"/>
      <c r="F465" s="9"/>
      <c r="H465" s="9"/>
      <c r="K465" s="5"/>
      <c r="N465" s="9"/>
      <c r="O465" s="9"/>
    </row>
    <row r="466" spans="2:16" x14ac:dyDescent="0.15">
      <c r="B466" s="5"/>
      <c r="E466" s="9"/>
      <c r="F466" s="9"/>
      <c r="H466" s="9"/>
      <c r="K466" s="5"/>
      <c r="N466" s="9"/>
      <c r="O466" s="9"/>
    </row>
    <row r="467" spans="2:16" x14ac:dyDescent="0.15">
      <c r="B467" s="4"/>
      <c r="E467" s="7"/>
      <c r="F467" s="7"/>
      <c r="G467" s="8"/>
      <c r="H467" s="7"/>
      <c r="I467" s="8"/>
      <c r="J467" s="8"/>
      <c r="K467" s="4"/>
      <c r="N467" s="7"/>
      <c r="O467" s="7"/>
      <c r="P467" s="8"/>
    </row>
    <row r="468" spans="2:16" x14ac:dyDescent="0.15">
      <c r="B468" s="5"/>
      <c r="E468" s="9"/>
      <c r="F468" s="9"/>
      <c r="H468" s="9"/>
      <c r="K468" s="5"/>
      <c r="N468" s="9"/>
      <c r="O468" s="9"/>
    </row>
    <row r="469" spans="2:16" x14ac:dyDescent="0.15">
      <c r="B469" s="5"/>
      <c r="E469" s="9"/>
      <c r="F469" s="9"/>
      <c r="H469" s="9"/>
      <c r="K469" s="5"/>
      <c r="N469" s="9"/>
      <c r="O469" s="9"/>
    </row>
    <row r="470" spans="2:16" x14ac:dyDescent="0.15">
      <c r="B470" s="5"/>
      <c r="E470" s="7"/>
      <c r="F470" s="7"/>
      <c r="G470" s="8"/>
      <c r="H470" s="7"/>
      <c r="I470" s="8"/>
      <c r="J470" s="8"/>
      <c r="K470" s="5"/>
      <c r="N470" s="7"/>
      <c r="O470" s="7"/>
      <c r="P470" s="8"/>
    </row>
    <row r="471" spans="2:16" x14ac:dyDescent="0.15">
      <c r="B471" s="5"/>
      <c r="E471" s="9"/>
      <c r="F471" s="9"/>
      <c r="H471" s="9"/>
      <c r="K471" s="5"/>
      <c r="N471" s="9"/>
      <c r="O471" s="9"/>
    </row>
    <row r="472" spans="2:16" x14ac:dyDescent="0.15">
      <c r="B472" s="5"/>
      <c r="E472" s="9"/>
      <c r="F472" s="9"/>
      <c r="H472" s="9"/>
      <c r="K472" s="5"/>
      <c r="N472" s="9"/>
      <c r="O472" s="9"/>
    </row>
    <row r="473" spans="2:16" x14ac:dyDescent="0.15">
      <c r="B473" s="5"/>
      <c r="E473" s="7"/>
      <c r="F473" s="7"/>
      <c r="G473" s="8"/>
      <c r="H473" s="7"/>
      <c r="I473" s="8"/>
      <c r="J473" s="8"/>
      <c r="K473" s="5"/>
      <c r="N473" s="7"/>
      <c r="O473" s="7"/>
      <c r="P473" s="8"/>
    </row>
    <row r="474" spans="2:16" x14ac:dyDescent="0.15">
      <c r="B474" s="4"/>
      <c r="E474" s="7"/>
      <c r="F474" s="7"/>
      <c r="G474" s="8"/>
      <c r="H474" s="7"/>
      <c r="I474" s="8"/>
      <c r="J474" s="8"/>
      <c r="K474" s="4"/>
      <c r="N474" s="7"/>
      <c r="O474" s="7"/>
      <c r="P474" s="8"/>
    </row>
    <row r="475" spans="2:16" x14ac:dyDescent="0.15">
      <c r="B475" s="4"/>
      <c r="E475" s="7"/>
      <c r="F475" s="7"/>
      <c r="G475" s="8"/>
      <c r="H475" s="7"/>
      <c r="I475" s="8"/>
      <c r="J475" s="8"/>
      <c r="K475" s="4"/>
      <c r="N475" s="7"/>
      <c r="O475" s="7"/>
      <c r="P475" s="8"/>
    </row>
    <row r="476" spans="2:16" x14ac:dyDescent="0.15">
      <c r="B476" s="5"/>
      <c r="K476" s="5"/>
    </row>
    <row r="477" spans="2:16" x14ac:dyDescent="0.15">
      <c r="B477" s="5"/>
      <c r="E477" s="7"/>
      <c r="F477" s="7"/>
      <c r="G477" s="8"/>
      <c r="H477" s="7"/>
      <c r="I477" s="8"/>
      <c r="J477" s="8"/>
      <c r="K477" s="5"/>
      <c r="N477" s="7"/>
      <c r="O477" s="7"/>
      <c r="P477" s="8"/>
    </row>
    <row r="478" spans="2:16" x14ac:dyDescent="0.15">
      <c r="B478" s="5"/>
      <c r="E478" s="7"/>
      <c r="F478" s="7"/>
      <c r="G478" s="8"/>
      <c r="H478" s="7"/>
      <c r="I478" s="8"/>
      <c r="J478" s="8"/>
      <c r="K478" s="5"/>
      <c r="N478" s="7"/>
      <c r="O478" s="7"/>
      <c r="P478" s="8"/>
    </row>
    <row r="479" spans="2:16" x14ac:dyDescent="0.15">
      <c r="B479" s="5"/>
      <c r="E479" s="7"/>
      <c r="F479" s="7"/>
      <c r="G479" s="8"/>
      <c r="H479" s="7"/>
      <c r="I479" s="8"/>
      <c r="J479" s="8"/>
      <c r="K479" s="5"/>
      <c r="N479" s="7"/>
      <c r="O479" s="7"/>
      <c r="P479" s="8"/>
    </row>
    <row r="480" spans="2:16" x14ac:dyDescent="0.15">
      <c r="B480" s="5"/>
      <c r="E480" s="7"/>
      <c r="F480" s="7"/>
      <c r="G480" s="8"/>
      <c r="H480" s="7"/>
      <c r="I480" s="8"/>
      <c r="J480" s="8"/>
      <c r="K480" s="5"/>
      <c r="N480" s="7"/>
      <c r="O480" s="7"/>
      <c r="P480" s="8"/>
    </row>
    <row r="481" spans="2:16" x14ac:dyDescent="0.15">
      <c r="B481" s="5"/>
      <c r="E481" s="7"/>
      <c r="F481" s="7"/>
      <c r="G481" s="8"/>
      <c r="H481" s="7"/>
      <c r="I481" s="8"/>
      <c r="J481" s="8"/>
      <c r="K481" s="5"/>
      <c r="N481" s="7"/>
      <c r="O481" s="7"/>
      <c r="P481" s="8"/>
    </row>
    <row r="482" spans="2:16" x14ac:dyDescent="0.15">
      <c r="B482" s="4"/>
      <c r="E482" s="7"/>
      <c r="F482" s="7"/>
      <c r="G482" s="8"/>
      <c r="H482" s="7"/>
      <c r="I482" s="8"/>
      <c r="J482" s="8"/>
      <c r="K482" s="4"/>
      <c r="N482" s="7"/>
      <c r="O482" s="7"/>
      <c r="P482" s="8"/>
    </row>
    <row r="483" spans="2:16" x14ac:dyDescent="0.15">
      <c r="B483" s="5"/>
      <c r="E483" s="9"/>
      <c r="F483" s="9"/>
      <c r="H483" s="9"/>
      <c r="K483" s="5"/>
      <c r="N483" s="9"/>
      <c r="O483" s="9"/>
    </row>
    <row r="484" spans="2:16" x14ac:dyDescent="0.15">
      <c r="B484" s="5"/>
      <c r="E484" s="7"/>
      <c r="F484" s="7"/>
      <c r="G484" s="8"/>
      <c r="H484" s="7"/>
      <c r="I484" s="8"/>
      <c r="J484" s="8"/>
      <c r="K484" s="5"/>
      <c r="N484" s="7"/>
      <c r="O484" s="7"/>
      <c r="P484" s="8"/>
    </row>
    <row r="485" spans="2:16" x14ac:dyDescent="0.15">
      <c r="B485" s="4"/>
      <c r="E485" s="7"/>
      <c r="F485" s="7"/>
      <c r="G485" s="8"/>
      <c r="H485" s="7"/>
      <c r="I485" s="8"/>
      <c r="J485" s="8"/>
      <c r="K485" s="4"/>
      <c r="N485" s="7"/>
      <c r="O485" s="7"/>
      <c r="P485" s="8"/>
    </row>
    <row r="486" spans="2:16" x14ac:dyDescent="0.15">
      <c r="B486" s="5"/>
      <c r="E486" s="9"/>
      <c r="F486" s="9"/>
      <c r="H486" s="9"/>
      <c r="K486" s="5"/>
      <c r="N486" s="9"/>
      <c r="O486" s="9"/>
    </row>
    <row r="487" spans="2:16" x14ac:dyDescent="0.15">
      <c r="B487" s="5"/>
      <c r="E487" s="9"/>
      <c r="F487" s="9"/>
      <c r="H487" s="9"/>
      <c r="K487" s="5"/>
      <c r="N487" s="9"/>
      <c r="O487" s="9"/>
    </row>
    <row r="488" spans="2:16" x14ac:dyDescent="0.15">
      <c r="B488" s="4"/>
      <c r="E488" s="7"/>
      <c r="F488" s="7"/>
      <c r="G488" s="8"/>
      <c r="H488" s="7"/>
      <c r="I488" s="8"/>
      <c r="J488" s="8"/>
      <c r="K488" s="4"/>
      <c r="N488" s="7"/>
      <c r="O488" s="7"/>
      <c r="P488" s="8"/>
    </row>
    <row r="489" spans="2:16" x14ac:dyDescent="0.15">
      <c r="B489" s="4"/>
      <c r="E489" s="7"/>
      <c r="F489" s="7"/>
      <c r="G489" s="8"/>
      <c r="H489" s="7"/>
      <c r="I489" s="8"/>
      <c r="J489" s="8"/>
      <c r="K489" s="4"/>
      <c r="N489" s="7"/>
      <c r="O489" s="7"/>
      <c r="P489" s="8"/>
    </row>
    <row r="490" spans="2:16" x14ac:dyDescent="0.15">
      <c r="B490" s="5"/>
      <c r="E490" s="9"/>
      <c r="F490" s="9"/>
      <c r="H490" s="9"/>
      <c r="K490" s="5"/>
      <c r="N490" s="9"/>
      <c r="O490" s="9"/>
    </row>
    <row r="491" spans="2:16" x14ac:dyDescent="0.15">
      <c r="E491" s="9"/>
      <c r="F491" s="9"/>
      <c r="H491" s="9"/>
      <c r="N491" s="9"/>
      <c r="O491" s="9"/>
    </row>
    <row r="492" spans="2:16" x14ac:dyDescent="0.15">
      <c r="B492" s="4"/>
      <c r="E492" s="7"/>
      <c r="F492" s="7"/>
      <c r="G492" s="8"/>
      <c r="H492" s="7"/>
      <c r="I492" s="8"/>
      <c r="J492" s="8"/>
      <c r="K492" s="4"/>
      <c r="N492" s="7"/>
      <c r="O492" s="7"/>
      <c r="P492" s="8"/>
    </row>
    <row r="493" spans="2:16" x14ac:dyDescent="0.15">
      <c r="B493" s="4"/>
      <c r="E493" s="7"/>
      <c r="F493" s="7"/>
      <c r="G493" s="8"/>
      <c r="H493" s="7"/>
      <c r="I493" s="8"/>
      <c r="J493" s="8"/>
      <c r="K493" s="4"/>
      <c r="N493" s="7"/>
      <c r="O493" s="7"/>
      <c r="P493" s="8"/>
    </row>
    <row r="494" spans="2:16" x14ac:dyDescent="0.15">
      <c r="B494" s="4"/>
      <c r="E494" s="7"/>
      <c r="F494" s="7"/>
      <c r="G494" s="8"/>
      <c r="H494" s="7"/>
      <c r="I494" s="8"/>
      <c r="J494" s="8"/>
      <c r="K494" s="4"/>
      <c r="N494" s="7"/>
      <c r="O494" s="7"/>
      <c r="P494" s="8"/>
    </row>
    <row r="495" spans="2:16" x14ac:dyDescent="0.15">
      <c r="B495" s="4"/>
      <c r="E495" s="7"/>
      <c r="F495" s="7"/>
      <c r="G495" s="8"/>
      <c r="H495" s="7"/>
      <c r="I495" s="8"/>
      <c r="J495" s="8"/>
      <c r="K495" s="4"/>
      <c r="N495" s="7"/>
      <c r="O495" s="7"/>
      <c r="P495" s="8"/>
    </row>
    <row r="496" spans="2:16" x14ac:dyDescent="0.15">
      <c r="B496" s="4"/>
      <c r="E496" s="7"/>
      <c r="F496" s="7"/>
      <c r="G496" s="8"/>
      <c r="H496" s="7"/>
      <c r="I496" s="8"/>
      <c r="J496" s="8"/>
      <c r="K496" s="4"/>
      <c r="N496" s="7"/>
      <c r="O496" s="7"/>
      <c r="P496" s="8"/>
    </row>
    <row r="497" spans="2:16" x14ac:dyDescent="0.15">
      <c r="B497" s="4"/>
      <c r="E497" s="7"/>
      <c r="F497" s="7"/>
      <c r="G497" s="8"/>
      <c r="H497" s="7"/>
      <c r="I497" s="8"/>
      <c r="J497" s="8"/>
      <c r="K497" s="4"/>
      <c r="N497" s="7"/>
      <c r="O497" s="7"/>
      <c r="P497" s="8"/>
    </row>
    <row r="498" spans="2:16" x14ac:dyDescent="0.15">
      <c r="B498" s="5"/>
      <c r="E498" s="9"/>
      <c r="F498" s="9"/>
      <c r="H498" s="9"/>
      <c r="K498" s="5"/>
      <c r="N498" s="9"/>
      <c r="O498" s="9"/>
    </row>
    <row r="499" spans="2:16" x14ac:dyDescent="0.15">
      <c r="B499" s="4"/>
      <c r="E499" s="7"/>
      <c r="F499" s="7"/>
      <c r="G499" s="8"/>
      <c r="H499" s="7"/>
      <c r="I499" s="8"/>
      <c r="J499" s="8"/>
      <c r="K499" s="4"/>
      <c r="N499" s="7"/>
      <c r="O499" s="7"/>
      <c r="P499" s="8"/>
    </row>
    <row r="500" spans="2:16" x14ac:dyDescent="0.15">
      <c r="B500" s="5"/>
      <c r="E500" s="9"/>
      <c r="F500" s="9"/>
      <c r="H500" s="9"/>
      <c r="K500" s="5"/>
      <c r="N500" s="9"/>
      <c r="O500" s="9"/>
    </row>
    <row r="501" spans="2:16" x14ac:dyDescent="0.15">
      <c r="B501" s="5"/>
      <c r="E501" s="7"/>
      <c r="F501" s="7"/>
      <c r="G501" s="8"/>
      <c r="H501" s="7"/>
      <c r="I501" s="8"/>
      <c r="J501" s="8"/>
      <c r="K501" s="5"/>
      <c r="N501" s="7"/>
      <c r="O501" s="7"/>
      <c r="P501" s="8"/>
    </row>
    <row r="502" spans="2:16" x14ac:dyDescent="0.15">
      <c r="B502" s="5"/>
      <c r="E502" s="7"/>
      <c r="F502" s="7"/>
      <c r="G502" s="8"/>
      <c r="H502" s="7"/>
      <c r="I502" s="8"/>
      <c r="J502" s="8"/>
      <c r="K502" s="5"/>
      <c r="N502" s="7"/>
      <c r="O502" s="7"/>
      <c r="P502" s="8"/>
    </row>
    <row r="503" spans="2:16" x14ac:dyDescent="0.15">
      <c r="B503" s="4"/>
      <c r="E503" s="7"/>
      <c r="F503" s="7"/>
      <c r="G503" s="8"/>
      <c r="H503" s="7"/>
      <c r="I503" s="8"/>
      <c r="J503" s="8"/>
      <c r="K503" s="4"/>
      <c r="N503" s="7"/>
      <c r="O503" s="7"/>
      <c r="P503" s="8"/>
    </row>
    <row r="504" spans="2:16" x14ac:dyDescent="0.15">
      <c r="B504" s="5"/>
      <c r="E504" s="9"/>
      <c r="F504" s="9"/>
      <c r="H504" s="9"/>
      <c r="K504" s="5"/>
      <c r="N504" s="9"/>
      <c r="O504" s="9"/>
    </row>
    <row r="505" spans="2:16" x14ac:dyDescent="0.15">
      <c r="B505" s="5"/>
      <c r="E505" s="9"/>
      <c r="F505" s="9"/>
      <c r="H505" s="9"/>
      <c r="K505" s="5"/>
      <c r="N505" s="9"/>
      <c r="O505" s="9"/>
    </row>
    <row r="506" spans="2:16" x14ac:dyDescent="0.15">
      <c r="B506" s="5"/>
      <c r="E506" s="9"/>
      <c r="F506" s="9"/>
      <c r="H506" s="9"/>
      <c r="K506" s="5"/>
      <c r="N506" s="9"/>
      <c r="O506" s="9"/>
    </row>
    <row r="507" spans="2:16" x14ac:dyDescent="0.15">
      <c r="B507" s="5"/>
      <c r="E507" s="9"/>
      <c r="F507" s="9"/>
      <c r="H507" s="9"/>
      <c r="K507" s="5"/>
      <c r="N507" s="9"/>
      <c r="O507" s="9"/>
    </row>
    <row r="508" spans="2:16" x14ac:dyDescent="0.15">
      <c r="B508" s="5"/>
      <c r="E508" s="7"/>
      <c r="F508" s="7"/>
      <c r="G508" s="8"/>
      <c r="H508" s="7"/>
      <c r="I508" s="8"/>
      <c r="J508" s="8"/>
      <c r="K508" s="5"/>
      <c r="N508" s="7"/>
      <c r="O508" s="7"/>
      <c r="P508" s="8"/>
    </row>
    <row r="509" spans="2:16" x14ac:dyDescent="0.15">
      <c r="B509" s="4"/>
      <c r="E509" s="7"/>
      <c r="F509" s="7"/>
      <c r="G509" s="8"/>
      <c r="H509" s="7"/>
      <c r="I509" s="8"/>
      <c r="J509" s="8"/>
      <c r="K509" s="4"/>
      <c r="N509" s="7"/>
      <c r="O509" s="7"/>
      <c r="P509" s="8"/>
    </row>
    <row r="510" spans="2:16" x14ac:dyDescent="0.15">
      <c r="B510" s="5"/>
      <c r="E510" s="9"/>
      <c r="F510" s="9"/>
      <c r="H510" s="9"/>
      <c r="K510" s="5"/>
      <c r="N510" s="9"/>
      <c r="O510" s="9"/>
    </row>
    <row r="511" spans="2:16" x14ac:dyDescent="0.15">
      <c r="B511" s="5"/>
      <c r="E511" s="7"/>
      <c r="F511" s="7"/>
      <c r="G511" s="8"/>
      <c r="H511" s="7"/>
      <c r="I511" s="8"/>
      <c r="J511" s="8"/>
      <c r="K511" s="5"/>
      <c r="N511" s="7"/>
      <c r="O511" s="7"/>
      <c r="P511" s="8"/>
    </row>
    <row r="512" spans="2:16" x14ac:dyDescent="0.15">
      <c r="B512" s="4"/>
      <c r="E512" s="7"/>
      <c r="F512" s="7"/>
      <c r="G512" s="8"/>
      <c r="H512" s="7"/>
      <c r="I512" s="8"/>
      <c r="J512" s="8"/>
      <c r="K512" s="4"/>
      <c r="N512" s="7"/>
      <c r="O512" s="7"/>
      <c r="P512" s="8"/>
    </row>
    <row r="513" spans="2:16" x14ac:dyDescent="0.15">
      <c r="B513" s="5"/>
      <c r="E513" s="9"/>
      <c r="F513" s="9"/>
      <c r="H513" s="9"/>
      <c r="K513" s="5"/>
      <c r="N513" s="9"/>
      <c r="O513" s="9"/>
    </row>
    <row r="514" spans="2:16" x14ac:dyDescent="0.15">
      <c r="B514" s="5"/>
      <c r="E514" s="7"/>
      <c r="F514" s="7"/>
      <c r="G514" s="8"/>
      <c r="H514" s="7"/>
      <c r="I514" s="8"/>
      <c r="J514" s="8"/>
      <c r="K514" s="5"/>
      <c r="N514" s="7"/>
      <c r="O514" s="7"/>
      <c r="P514" s="8"/>
    </row>
    <row r="515" spans="2:16" x14ac:dyDescent="0.15">
      <c r="B515" s="5"/>
      <c r="E515" s="9"/>
      <c r="F515" s="9"/>
      <c r="H515" s="9"/>
      <c r="K515" s="5"/>
      <c r="N515" s="9"/>
      <c r="O515" s="9"/>
    </row>
    <row r="516" spans="2:16" x14ac:dyDescent="0.15">
      <c r="B516" s="4"/>
      <c r="E516" s="7"/>
      <c r="F516" s="7"/>
      <c r="G516" s="8"/>
      <c r="H516" s="7"/>
      <c r="I516" s="8"/>
      <c r="J516" s="8"/>
      <c r="K516" s="4"/>
      <c r="N516" s="7"/>
      <c r="O516" s="7"/>
      <c r="P516" s="8"/>
    </row>
    <row r="517" spans="2:16" x14ac:dyDescent="0.15">
      <c r="B517" s="4"/>
      <c r="E517" s="7"/>
      <c r="F517" s="7"/>
      <c r="G517" s="8"/>
      <c r="H517" s="7"/>
      <c r="I517" s="8"/>
      <c r="J517" s="8"/>
      <c r="K517" s="4"/>
      <c r="N517" s="7"/>
      <c r="O517" s="7"/>
      <c r="P517" s="8"/>
    </row>
    <row r="518" spans="2:16" x14ac:dyDescent="0.15">
      <c r="B518" s="5"/>
      <c r="E518" s="7"/>
      <c r="F518" s="7"/>
      <c r="G518" s="8"/>
      <c r="H518" s="7"/>
      <c r="I518" s="8"/>
      <c r="J518" s="8"/>
      <c r="K518" s="5"/>
      <c r="N518" s="7"/>
      <c r="O518" s="7"/>
      <c r="P518" s="8"/>
    </row>
    <row r="519" spans="2:16" x14ac:dyDescent="0.15">
      <c r="B519" s="5"/>
      <c r="E519" s="9"/>
      <c r="F519" s="9"/>
      <c r="H519" s="9"/>
      <c r="K519" s="5"/>
      <c r="N519" s="9"/>
      <c r="O519" s="9"/>
    </row>
    <row r="520" spans="2:16" x14ac:dyDescent="0.15">
      <c r="B520" s="5"/>
      <c r="E520" s="9"/>
      <c r="F520" s="9"/>
      <c r="H520" s="9"/>
      <c r="K520" s="5"/>
      <c r="N520" s="9"/>
      <c r="O520" s="9"/>
    </row>
    <row r="521" spans="2:16" x14ac:dyDescent="0.15">
      <c r="B521" s="5"/>
      <c r="E521" s="7"/>
      <c r="F521" s="7"/>
      <c r="G521" s="8"/>
      <c r="H521" s="7"/>
      <c r="I521" s="8"/>
      <c r="J521" s="8"/>
      <c r="K521" s="5"/>
      <c r="N521" s="7"/>
      <c r="O521" s="7"/>
      <c r="P521" s="8"/>
    </row>
    <row r="522" spans="2:16" x14ac:dyDescent="0.15">
      <c r="B522" s="5"/>
      <c r="E522" s="9"/>
      <c r="F522" s="9"/>
      <c r="H522" s="9"/>
      <c r="K522" s="5"/>
      <c r="N522" s="9"/>
      <c r="O522" s="9"/>
    </row>
    <row r="523" spans="2:16" x14ac:dyDescent="0.15">
      <c r="B523" s="4"/>
      <c r="E523" s="7"/>
      <c r="F523" s="7"/>
      <c r="G523" s="8"/>
      <c r="H523" s="7"/>
      <c r="I523" s="8"/>
      <c r="J523" s="8"/>
      <c r="K523" s="4"/>
      <c r="N523" s="7"/>
      <c r="O523" s="7"/>
      <c r="P523" s="8"/>
    </row>
    <row r="524" spans="2:16" x14ac:dyDescent="0.15">
      <c r="B524" s="5"/>
      <c r="E524" s="9"/>
      <c r="F524" s="9"/>
      <c r="H524" s="9"/>
      <c r="K524" s="5"/>
      <c r="N524" s="9"/>
      <c r="O524" s="9"/>
    </row>
    <row r="525" spans="2:16" x14ac:dyDescent="0.15">
      <c r="B525" s="5"/>
      <c r="E525" s="9"/>
      <c r="F525" s="9"/>
      <c r="H525" s="9"/>
      <c r="K525" s="5"/>
      <c r="N525" s="9"/>
      <c r="O525" s="9"/>
    </row>
    <row r="526" spans="2:16" x14ac:dyDescent="0.15">
      <c r="B526" s="4"/>
      <c r="E526" s="7"/>
      <c r="F526" s="7"/>
      <c r="G526" s="8"/>
      <c r="H526" s="7"/>
      <c r="I526" s="8"/>
      <c r="J526" s="8"/>
      <c r="K526" s="4"/>
      <c r="N526" s="7"/>
      <c r="O526" s="7"/>
      <c r="P526" s="8"/>
    </row>
    <row r="527" spans="2:16" x14ac:dyDescent="0.15">
      <c r="B527" s="5"/>
      <c r="E527" s="7"/>
      <c r="F527" s="7"/>
      <c r="G527" s="8"/>
      <c r="H527" s="7"/>
      <c r="I527" s="8"/>
      <c r="J527" s="8"/>
      <c r="K527" s="5"/>
      <c r="N527" s="7"/>
      <c r="O527" s="7"/>
      <c r="P527" s="8"/>
    </row>
    <row r="528" spans="2:16" x14ac:dyDescent="0.15">
      <c r="B528" s="5"/>
      <c r="E528" s="7"/>
      <c r="F528" s="7"/>
      <c r="G528" s="8"/>
      <c r="H528" s="7"/>
      <c r="I528" s="8"/>
      <c r="J528" s="8"/>
      <c r="K528" s="5"/>
      <c r="N528" s="7"/>
      <c r="O528" s="7"/>
      <c r="P528" s="8"/>
    </row>
    <row r="529" spans="2:16" x14ac:dyDescent="0.15">
      <c r="B529" s="4"/>
      <c r="E529" s="7"/>
      <c r="F529" s="7"/>
      <c r="G529" s="8"/>
      <c r="H529" s="7"/>
      <c r="I529" s="8"/>
      <c r="J529" s="8"/>
      <c r="K529" s="4"/>
      <c r="N529" s="7"/>
      <c r="O529" s="7"/>
      <c r="P529" s="8"/>
    </row>
    <row r="530" spans="2:16" x14ac:dyDescent="0.15">
      <c r="B530" s="5"/>
      <c r="E530" s="9"/>
      <c r="F530" s="9"/>
      <c r="H530" s="9"/>
      <c r="K530" s="5"/>
      <c r="N530" s="9"/>
      <c r="O530" s="9"/>
    </row>
    <row r="531" spans="2:16" x14ac:dyDescent="0.15">
      <c r="B531" s="5"/>
      <c r="E531" s="9"/>
      <c r="F531" s="9"/>
      <c r="H531" s="9"/>
      <c r="K531" s="5"/>
      <c r="N531" s="9"/>
      <c r="O531" s="9"/>
    </row>
    <row r="532" spans="2:16" x14ac:dyDescent="0.15">
      <c r="B532" s="5"/>
      <c r="E532" s="9"/>
      <c r="F532" s="9"/>
      <c r="H532" s="9"/>
      <c r="K532" s="5"/>
      <c r="N532" s="9"/>
      <c r="O532" s="9"/>
    </row>
    <row r="533" spans="2:16" x14ac:dyDescent="0.15">
      <c r="B533" s="4"/>
      <c r="E533" s="7"/>
      <c r="F533" s="7"/>
      <c r="G533" s="8"/>
      <c r="H533" s="7"/>
      <c r="I533" s="8"/>
      <c r="J533" s="8"/>
      <c r="K533" s="4"/>
      <c r="N533" s="7"/>
      <c r="O533" s="7"/>
      <c r="P533" s="8"/>
    </row>
    <row r="534" spans="2:16" x14ac:dyDescent="0.15">
      <c r="B534" s="5"/>
      <c r="E534" s="9"/>
      <c r="F534" s="9"/>
      <c r="H534" s="9"/>
      <c r="K534" s="5"/>
      <c r="N534" s="9"/>
      <c r="O534" s="9"/>
    </row>
    <row r="535" spans="2:16" x14ac:dyDescent="0.15">
      <c r="B535" s="5"/>
      <c r="E535" s="7"/>
      <c r="F535" s="7"/>
      <c r="G535" s="8"/>
      <c r="H535" s="7"/>
      <c r="I535" s="8"/>
      <c r="J535" s="8"/>
      <c r="K535" s="5"/>
      <c r="N535" s="7"/>
      <c r="O535" s="7"/>
      <c r="P535" s="8"/>
    </row>
    <row r="536" spans="2:16" x14ac:dyDescent="0.15">
      <c r="B536" s="4"/>
      <c r="E536" s="7"/>
      <c r="F536" s="7"/>
      <c r="G536" s="8"/>
      <c r="H536" s="7"/>
      <c r="I536" s="8"/>
      <c r="J536" s="8"/>
      <c r="K536" s="4"/>
      <c r="N536" s="7"/>
      <c r="O536" s="7"/>
      <c r="P536" s="8"/>
    </row>
    <row r="537" spans="2:16" x14ac:dyDescent="0.15">
      <c r="B537" s="5"/>
      <c r="E537" s="7"/>
      <c r="F537" s="7"/>
      <c r="G537" s="8"/>
      <c r="H537" s="7"/>
      <c r="I537" s="8"/>
      <c r="J537" s="8"/>
      <c r="K537" s="5"/>
      <c r="N537" s="7"/>
      <c r="O537" s="7"/>
      <c r="P537" s="8"/>
    </row>
    <row r="538" spans="2:16" x14ac:dyDescent="0.15">
      <c r="B538" s="4"/>
      <c r="E538" s="7"/>
      <c r="F538" s="7"/>
      <c r="G538" s="8"/>
      <c r="H538" s="7"/>
      <c r="I538" s="8"/>
      <c r="J538" s="8"/>
      <c r="K538" s="4"/>
      <c r="N538" s="7"/>
      <c r="O538" s="7"/>
      <c r="P538" s="8"/>
    </row>
    <row r="539" spans="2:16" x14ac:dyDescent="0.15">
      <c r="B539" s="5"/>
      <c r="E539" s="9"/>
      <c r="F539" s="9"/>
      <c r="H539" s="9"/>
      <c r="K539" s="5"/>
      <c r="N539" s="9"/>
      <c r="O539" s="9"/>
    </row>
    <row r="540" spans="2:16" x14ac:dyDescent="0.15">
      <c r="B540" s="5"/>
      <c r="E540" s="9"/>
      <c r="F540" s="9"/>
      <c r="H540" s="9"/>
      <c r="K540" s="5"/>
      <c r="N540" s="9"/>
      <c r="O540" s="9"/>
    </row>
    <row r="541" spans="2:16" x14ac:dyDescent="0.15">
      <c r="B541" s="5"/>
      <c r="E541" s="9"/>
      <c r="F541" s="9"/>
      <c r="H541" s="9"/>
      <c r="K541" s="5"/>
      <c r="N541" s="9"/>
      <c r="O541" s="9"/>
    </row>
    <row r="542" spans="2:16" x14ac:dyDescent="0.15">
      <c r="B542" s="4"/>
      <c r="E542" s="7"/>
      <c r="F542" s="7"/>
      <c r="G542" s="8"/>
      <c r="H542" s="7"/>
      <c r="I542" s="8"/>
      <c r="J542" s="8"/>
      <c r="K542" s="4"/>
      <c r="N542" s="7"/>
      <c r="O542" s="7"/>
      <c r="P542" s="8"/>
    </row>
    <row r="543" spans="2:16" x14ac:dyDescent="0.15">
      <c r="B543" s="4"/>
      <c r="E543" s="7"/>
      <c r="F543" s="7"/>
      <c r="G543" s="8"/>
      <c r="H543" s="7"/>
      <c r="I543" s="8"/>
      <c r="J543" s="8"/>
      <c r="K543" s="4"/>
      <c r="N543" s="7"/>
      <c r="O543" s="7"/>
      <c r="P543" s="8"/>
    </row>
    <row r="544" spans="2:16" x14ac:dyDescent="0.15">
      <c r="B544" s="5"/>
      <c r="E544" s="7"/>
      <c r="F544" s="7"/>
      <c r="G544" s="8"/>
      <c r="H544" s="7"/>
      <c r="I544" s="8"/>
      <c r="J544" s="8"/>
      <c r="K544" s="5"/>
      <c r="N544" s="7"/>
      <c r="O544" s="7"/>
      <c r="P544" s="8"/>
    </row>
    <row r="545" spans="2:16" x14ac:dyDescent="0.15">
      <c r="B545" s="5"/>
      <c r="E545" s="9"/>
      <c r="F545" s="9"/>
      <c r="H545" s="9"/>
      <c r="K545" s="5"/>
      <c r="N545" s="9"/>
      <c r="O545" s="9"/>
    </row>
    <row r="546" spans="2:16" x14ac:dyDescent="0.15">
      <c r="B546" s="5"/>
      <c r="E546" s="9"/>
      <c r="F546" s="9"/>
      <c r="H546" s="9"/>
      <c r="K546" s="5"/>
      <c r="N546" s="9"/>
      <c r="O546" s="9"/>
    </row>
    <row r="547" spans="2:16" x14ac:dyDescent="0.15">
      <c r="B547" s="5"/>
      <c r="E547" s="9"/>
      <c r="F547" s="9"/>
      <c r="H547" s="9"/>
      <c r="K547" s="5"/>
      <c r="N547" s="9"/>
      <c r="O547" s="9"/>
    </row>
    <row r="548" spans="2:16" x14ac:dyDescent="0.15">
      <c r="B548" s="4"/>
      <c r="E548" s="7"/>
      <c r="F548" s="7"/>
      <c r="G548" s="8"/>
      <c r="H548" s="7"/>
      <c r="I548" s="8"/>
      <c r="J548" s="8"/>
      <c r="K548" s="4"/>
      <c r="N548" s="7"/>
      <c r="O548" s="7"/>
      <c r="P548" s="8"/>
    </row>
    <row r="549" spans="2:16" x14ac:dyDescent="0.15">
      <c r="B549" s="5"/>
      <c r="E549" s="9"/>
      <c r="F549" s="9"/>
      <c r="H549" s="9"/>
      <c r="K549" s="5"/>
      <c r="N549" s="9"/>
      <c r="O549" s="9"/>
    </row>
    <row r="550" spans="2:16" x14ac:dyDescent="0.15">
      <c r="B550" s="4"/>
      <c r="E550" s="7"/>
      <c r="F550" s="7"/>
      <c r="G550" s="8"/>
      <c r="H550" s="7"/>
      <c r="I550" s="8"/>
      <c r="J550" s="8"/>
      <c r="K550" s="4"/>
      <c r="N550" s="7"/>
      <c r="O550" s="7"/>
      <c r="P550" s="8"/>
    </row>
    <row r="551" spans="2:16" x14ac:dyDescent="0.15">
      <c r="B551" s="5"/>
      <c r="E551" s="9"/>
      <c r="F551" s="9"/>
      <c r="H551" s="9"/>
      <c r="K551" s="5"/>
      <c r="N551" s="9"/>
      <c r="O551" s="9"/>
    </row>
    <row r="552" spans="2:16" x14ac:dyDescent="0.15">
      <c r="B552" s="4"/>
      <c r="E552" s="7"/>
      <c r="F552" s="7"/>
      <c r="G552" s="8"/>
      <c r="H552" s="7"/>
      <c r="I552" s="8"/>
      <c r="J552" s="8"/>
      <c r="K552" s="4"/>
      <c r="N552" s="7"/>
      <c r="O552" s="7"/>
      <c r="P552" s="8"/>
    </row>
    <row r="553" spans="2:16" x14ac:dyDescent="0.15">
      <c r="B553" s="5"/>
      <c r="E553" s="7"/>
      <c r="F553" s="7"/>
      <c r="G553" s="8"/>
      <c r="H553" s="7"/>
      <c r="I553" s="8"/>
      <c r="J553" s="8"/>
      <c r="K553" s="5"/>
      <c r="N553" s="7"/>
      <c r="O553" s="7"/>
      <c r="P553" s="8"/>
    </row>
    <row r="554" spans="2:16" x14ac:dyDescent="0.15">
      <c r="B554" s="5"/>
      <c r="E554" s="9"/>
      <c r="F554" s="9"/>
      <c r="H554" s="9"/>
      <c r="K554" s="5"/>
      <c r="N554" s="9"/>
      <c r="O554" s="9"/>
    </row>
    <row r="555" spans="2:16" x14ac:dyDescent="0.15">
      <c r="B555" s="5"/>
      <c r="E555" s="7"/>
      <c r="F555" s="7"/>
      <c r="G555" s="8"/>
      <c r="H555" s="7"/>
      <c r="I555" s="8"/>
      <c r="J555" s="8"/>
      <c r="K555" s="5"/>
      <c r="N555" s="7"/>
      <c r="O555" s="7"/>
      <c r="P555" s="8"/>
    </row>
    <row r="556" spans="2:16" x14ac:dyDescent="0.15">
      <c r="B556" s="5"/>
      <c r="E556" s="9"/>
      <c r="F556" s="9"/>
      <c r="H556" s="9"/>
      <c r="K556" s="5"/>
      <c r="N556" s="9"/>
      <c r="O556" s="9"/>
    </row>
    <row r="557" spans="2:16" x14ac:dyDescent="0.15">
      <c r="B557" s="5"/>
      <c r="E557" s="9"/>
      <c r="F557" s="9"/>
      <c r="H557" s="9"/>
      <c r="K557" s="5"/>
      <c r="N557" s="9"/>
      <c r="O557" s="9"/>
    </row>
    <row r="558" spans="2:16" x14ac:dyDescent="0.15">
      <c r="B558" s="5"/>
      <c r="E558" s="9"/>
      <c r="F558" s="9"/>
      <c r="H558" s="9"/>
      <c r="K558" s="5"/>
      <c r="N558" s="9"/>
      <c r="O558" s="9"/>
    </row>
    <row r="559" spans="2:16" x14ac:dyDescent="0.15">
      <c r="B559" s="4"/>
      <c r="E559" s="7"/>
      <c r="F559" s="7"/>
      <c r="G559" s="8"/>
      <c r="H559" s="7"/>
      <c r="I559" s="8"/>
      <c r="J559" s="8"/>
      <c r="K559" s="4"/>
      <c r="N559" s="7"/>
      <c r="O559" s="7"/>
      <c r="P559" s="8"/>
    </row>
    <row r="560" spans="2:16" x14ac:dyDescent="0.15">
      <c r="B560" s="5"/>
      <c r="E560" s="7"/>
      <c r="F560" s="7"/>
      <c r="G560" s="8"/>
      <c r="H560" s="7"/>
      <c r="I560" s="8"/>
      <c r="J560" s="8"/>
      <c r="K560" s="5"/>
      <c r="N560" s="7"/>
      <c r="O560" s="7"/>
      <c r="P560" s="8"/>
    </row>
    <row r="561" spans="2:16" x14ac:dyDescent="0.15">
      <c r="B561" s="5"/>
      <c r="E561" s="9"/>
      <c r="F561" s="9"/>
      <c r="H561" s="9"/>
      <c r="K561" s="5"/>
      <c r="N561" s="9"/>
      <c r="O561" s="9"/>
    </row>
    <row r="562" spans="2:16" x14ac:dyDescent="0.15">
      <c r="B562" s="5"/>
      <c r="E562" s="7"/>
      <c r="F562" s="7"/>
      <c r="G562" s="8"/>
      <c r="H562" s="7"/>
      <c r="I562" s="8"/>
      <c r="J562" s="8"/>
      <c r="K562" s="5"/>
      <c r="N562" s="7"/>
      <c r="O562" s="7"/>
      <c r="P562" s="8"/>
    </row>
    <row r="563" spans="2:16" x14ac:dyDescent="0.15">
      <c r="B563" s="5"/>
      <c r="E563" s="7"/>
      <c r="F563" s="7"/>
      <c r="G563" s="8"/>
      <c r="H563" s="7"/>
      <c r="I563" s="8"/>
      <c r="J563" s="8"/>
      <c r="K563" s="5"/>
      <c r="N563" s="7"/>
      <c r="O563" s="7"/>
      <c r="P563" s="8"/>
    </row>
    <row r="564" spans="2:16" x14ac:dyDescent="0.15">
      <c r="B564" s="5"/>
      <c r="E564" s="9"/>
      <c r="F564" s="9"/>
      <c r="H564" s="9"/>
      <c r="K564" s="5"/>
      <c r="N564" s="9"/>
      <c r="O564" s="9"/>
    </row>
    <row r="565" spans="2:16" x14ac:dyDescent="0.15">
      <c r="B565" s="4"/>
      <c r="E565" s="7"/>
      <c r="F565" s="7"/>
      <c r="G565" s="8"/>
      <c r="H565" s="7"/>
      <c r="I565" s="8"/>
      <c r="J565" s="8"/>
      <c r="K565" s="4"/>
      <c r="N565" s="7"/>
      <c r="O565" s="7"/>
      <c r="P565" s="8"/>
    </row>
    <row r="566" spans="2:16" x14ac:dyDescent="0.15">
      <c r="B566" s="5"/>
      <c r="E566" s="9"/>
      <c r="F566" s="9"/>
      <c r="H566" s="9"/>
      <c r="K566" s="5"/>
      <c r="N566" s="9"/>
      <c r="O566" s="9"/>
    </row>
    <row r="567" spans="2:16" x14ac:dyDescent="0.15">
      <c r="B567" s="5"/>
      <c r="E567" s="9"/>
      <c r="F567" s="9"/>
      <c r="H567" s="9"/>
      <c r="K567" s="5"/>
      <c r="N567" s="9"/>
      <c r="O567" s="9"/>
    </row>
    <row r="568" spans="2:16" x14ac:dyDescent="0.15">
      <c r="B568" s="4"/>
      <c r="E568" s="7"/>
      <c r="F568" s="7"/>
      <c r="G568" s="8"/>
      <c r="H568" s="7"/>
      <c r="I568" s="8"/>
      <c r="J568" s="8"/>
      <c r="K568" s="4"/>
      <c r="N568" s="7"/>
      <c r="O568" s="7"/>
      <c r="P568" s="8"/>
    </row>
    <row r="569" spans="2:16" x14ac:dyDescent="0.15">
      <c r="B569" s="5"/>
      <c r="E569" s="9"/>
      <c r="F569" s="9"/>
      <c r="H569" s="9"/>
      <c r="K569" s="5"/>
      <c r="N569" s="9"/>
      <c r="O569" s="9"/>
    </row>
    <row r="570" spans="2:16" x14ac:dyDescent="0.15">
      <c r="B570" s="4"/>
      <c r="E570" s="8"/>
      <c r="F570" s="8"/>
      <c r="G570" s="8"/>
      <c r="H570" s="8"/>
      <c r="I570" s="8"/>
      <c r="J570" s="8"/>
      <c r="K570" s="4"/>
      <c r="N570" s="8"/>
      <c r="O570" s="8"/>
      <c r="P570" s="8"/>
    </row>
    <row r="571" spans="2:16" x14ac:dyDescent="0.15">
      <c r="B571" s="5"/>
      <c r="E571" s="7"/>
      <c r="F571" s="7"/>
      <c r="G571" s="8"/>
      <c r="H571" s="7"/>
      <c r="I571" s="8"/>
      <c r="J571" s="8"/>
      <c r="K571" s="5"/>
      <c r="N571" s="7"/>
      <c r="O571" s="7"/>
      <c r="P571" s="8"/>
    </row>
    <row r="572" spans="2:16" x14ac:dyDescent="0.15">
      <c r="B572" s="5"/>
      <c r="E572" s="7"/>
      <c r="F572" s="7"/>
      <c r="G572" s="8"/>
      <c r="H572" s="7"/>
      <c r="I572" s="8"/>
      <c r="J572" s="8"/>
      <c r="K572" s="5"/>
      <c r="N572" s="7"/>
      <c r="O572" s="7"/>
      <c r="P572" s="8"/>
    </row>
    <row r="573" spans="2:16" x14ac:dyDescent="0.15">
      <c r="B573" s="5"/>
      <c r="E573" s="7"/>
      <c r="F573" s="7"/>
      <c r="G573" s="8"/>
      <c r="H573" s="7"/>
      <c r="I573" s="8"/>
      <c r="J573" s="8"/>
      <c r="K573" s="5"/>
      <c r="N573" s="7"/>
      <c r="O573" s="7"/>
      <c r="P573" s="8"/>
    </row>
    <row r="574" spans="2:16" x14ac:dyDescent="0.15">
      <c r="B574" s="4"/>
      <c r="E574" s="7"/>
      <c r="F574" s="7"/>
      <c r="G574" s="8"/>
      <c r="H574" s="7"/>
      <c r="I574" s="8"/>
      <c r="J574" s="8"/>
      <c r="K574" s="4"/>
      <c r="N574" s="7"/>
      <c r="O574" s="7"/>
      <c r="P574" s="8"/>
    </row>
    <row r="575" spans="2:16" x14ac:dyDescent="0.15">
      <c r="B575" s="4"/>
      <c r="E575" s="7"/>
      <c r="F575" s="7"/>
      <c r="G575" s="8"/>
      <c r="H575" s="7"/>
      <c r="I575" s="8"/>
      <c r="J575" s="8"/>
      <c r="K575" s="4"/>
      <c r="N575" s="7"/>
      <c r="O575" s="7"/>
      <c r="P575" s="8"/>
    </row>
    <row r="576" spans="2:16" x14ac:dyDescent="0.15">
      <c r="B576" s="5"/>
      <c r="E576" s="9"/>
      <c r="F576" s="9"/>
      <c r="H576" s="9"/>
      <c r="K576" s="5"/>
      <c r="N576" s="9"/>
      <c r="O576" s="9"/>
    </row>
    <row r="577" spans="2:16" x14ac:dyDescent="0.15">
      <c r="B577" s="4"/>
      <c r="E577" s="7"/>
      <c r="F577" s="7"/>
      <c r="G577" s="8"/>
      <c r="H577" s="7"/>
      <c r="I577" s="8"/>
      <c r="J577" s="8"/>
      <c r="K577" s="4"/>
      <c r="N577" s="7"/>
      <c r="O577" s="7"/>
      <c r="P577" s="8"/>
    </row>
    <row r="578" spans="2:16" x14ac:dyDescent="0.15">
      <c r="B578" s="4"/>
      <c r="E578" s="7"/>
      <c r="F578" s="7"/>
      <c r="G578" s="8"/>
      <c r="H578" s="7"/>
      <c r="I578" s="8"/>
      <c r="J578" s="8"/>
      <c r="K578" s="4"/>
      <c r="N578" s="7"/>
      <c r="O578" s="7"/>
      <c r="P578" s="8"/>
    </row>
    <row r="579" spans="2:16" x14ac:dyDescent="0.15">
      <c r="B579" s="5"/>
      <c r="E579" s="7"/>
      <c r="F579" s="7"/>
      <c r="G579" s="8"/>
      <c r="H579" s="7"/>
      <c r="I579" s="8"/>
      <c r="J579" s="8"/>
      <c r="K579" s="5"/>
      <c r="N579" s="7"/>
      <c r="O579" s="7"/>
      <c r="P579" s="8"/>
    </row>
    <row r="580" spans="2:16" x14ac:dyDescent="0.15">
      <c r="B580" s="5"/>
      <c r="E580" s="9"/>
      <c r="F580" s="9"/>
      <c r="H580" s="9"/>
      <c r="K580" s="5"/>
      <c r="N580" s="9"/>
      <c r="O580" s="9"/>
    </row>
    <row r="581" spans="2:16" x14ac:dyDescent="0.15">
      <c r="B581" s="5"/>
      <c r="K581" s="5"/>
    </row>
    <row r="582" spans="2:16" x14ac:dyDescent="0.15">
      <c r="B582" s="5"/>
      <c r="E582" s="7"/>
      <c r="F582" s="7"/>
      <c r="G582" s="8"/>
      <c r="H582" s="7"/>
      <c r="I582" s="8"/>
      <c r="J582" s="8"/>
      <c r="K582" s="5"/>
      <c r="N582" s="7"/>
      <c r="O582" s="7"/>
      <c r="P582" s="8"/>
    </row>
    <row r="583" spans="2:16" x14ac:dyDescent="0.15">
      <c r="B583" s="4"/>
      <c r="E583" s="7"/>
      <c r="F583" s="7"/>
      <c r="G583" s="8"/>
      <c r="H583" s="7"/>
      <c r="I583" s="8"/>
      <c r="J583" s="8"/>
      <c r="K583" s="4"/>
      <c r="N583" s="7"/>
      <c r="O583" s="7"/>
      <c r="P583" s="8"/>
    </row>
    <row r="584" spans="2:16" x14ac:dyDescent="0.15">
      <c r="B584" s="5"/>
      <c r="E584" s="7"/>
      <c r="F584" s="7"/>
      <c r="G584" s="8"/>
      <c r="H584" s="7"/>
      <c r="I584" s="8"/>
      <c r="J584" s="8"/>
      <c r="K584" s="5"/>
      <c r="N584" s="7"/>
      <c r="O584" s="7"/>
      <c r="P584" s="8"/>
    </row>
    <row r="585" spans="2:16" x14ac:dyDescent="0.15">
      <c r="E585" s="7"/>
      <c r="F585" s="7"/>
      <c r="G585" s="8"/>
      <c r="H585" s="7"/>
      <c r="I585" s="8"/>
      <c r="J585" s="8"/>
      <c r="N585" s="7"/>
      <c r="O585" s="7"/>
      <c r="P585" s="8"/>
    </row>
    <row r="586" spans="2:16" x14ac:dyDescent="0.15">
      <c r="B586" s="4"/>
      <c r="E586" s="7"/>
      <c r="F586" s="7"/>
      <c r="G586" s="8"/>
      <c r="H586" s="7"/>
      <c r="I586" s="8"/>
      <c r="J586" s="8"/>
      <c r="K586" s="4"/>
      <c r="N586" s="7"/>
      <c r="O586" s="7"/>
      <c r="P586" s="8"/>
    </row>
    <row r="587" spans="2:16" x14ac:dyDescent="0.15">
      <c r="B587" s="4"/>
      <c r="E587" s="7"/>
      <c r="F587" s="7"/>
      <c r="G587" s="8"/>
      <c r="H587" s="7"/>
      <c r="I587" s="8"/>
      <c r="J587" s="8"/>
      <c r="K587" s="4"/>
      <c r="N587" s="7"/>
      <c r="O587" s="7"/>
      <c r="P587" s="8"/>
    </row>
    <row r="588" spans="2:16" x14ac:dyDescent="0.15">
      <c r="B588" s="4"/>
      <c r="E588" s="7"/>
      <c r="F588" s="7"/>
      <c r="G588" s="8"/>
      <c r="H588" s="7"/>
      <c r="I588" s="8"/>
      <c r="J588" s="8"/>
      <c r="K588" s="4"/>
      <c r="N588" s="7"/>
      <c r="O588" s="7"/>
      <c r="P588" s="8"/>
    </row>
    <row r="589" spans="2:16" x14ac:dyDescent="0.15">
      <c r="B589" s="4"/>
      <c r="E589" s="7"/>
      <c r="F589" s="7"/>
      <c r="G589" s="8"/>
      <c r="H589" s="7"/>
      <c r="I589" s="8"/>
      <c r="J589" s="8"/>
      <c r="K589" s="4"/>
      <c r="N589" s="7"/>
      <c r="O589" s="7"/>
      <c r="P589" s="8"/>
    </row>
    <row r="590" spans="2:16" x14ac:dyDescent="0.15">
      <c r="B590" s="4"/>
      <c r="E590" s="7"/>
      <c r="F590" s="7"/>
      <c r="G590" s="8"/>
      <c r="H590" s="7"/>
      <c r="I590" s="8"/>
      <c r="J590" s="8"/>
      <c r="K590" s="4"/>
      <c r="N590" s="7"/>
      <c r="O590" s="7"/>
      <c r="P590" s="8"/>
    </row>
    <row r="591" spans="2:16" x14ac:dyDescent="0.15">
      <c r="B591" s="5"/>
      <c r="E591" s="9"/>
      <c r="F591" s="9"/>
      <c r="H591" s="9"/>
      <c r="K591" s="5"/>
      <c r="N591" s="9"/>
      <c r="O591" s="9"/>
    </row>
    <row r="592" spans="2:16" x14ac:dyDescent="0.15">
      <c r="B592" s="4"/>
      <c r="E592" s="8"/>
      <c r="F592" s="8"/>
      <c r="G592" s="8"/>
      <c r="H592" s="8"/>
      <c r="I592" s="8"/>
      <c r="J592" s="8"/>
      <c r="K592" s="4"/>
      <c r="N592" s="8"/>
      <c r="O592" s="8"/>
      <c r="P592" s="8"/>
    </row>
    <row r="593" spans="2:16" x14ac:dyDescent="0.15">
      <c r="B593" s="5"/>
      <c r="E593" s="7"/>
      <c r="F593" s="7"/>
      <c r="G593" s="8"/>
      <c r="H593" s="7"/>
      <c r="I593" s="8"/>
      <c r="J593" s="8"/>
      <c r="K593" s="5"/>
      <c r="N593" s="7"/>
      <c r="O593" s="7"/>
      <c r="P593" s="8"/>
    </row>
    <row r="594" spans="2:16" x14ac:dyDescent="0.15">
      <c r="B594" s="4"/>
      <c r="E594" s="7"/>
      <c r="F594" s="7"/>
      <c r="G594" s="8"/>
      <c r="H594" s="7"/>
      <c r="I594" s="8"/>
      <c r="J594" s="8"/>
      <c r="K594" s="4"/>
      <c r="N594" s="7"/>
      <c r="O594" s="7"/>
      <c r="P594" s="8"/>
    </row>
    <row r="595" spans="2:16" x14ac:dyDescent="0.15">
      <c r="B595" s="5"/>
      <c r="E595" s="7"/>
      <c r="F595" s="7"/>
      <c r="G595" s="8"/>
      <c r="H595" s="7"/>
      <c r="I595" s="8"/>
      <c r="J595" s="8"/>
      <c r="K595" s="5"/>
      <c r="N595" s="7"/>
      <c r="O595" s="7"/>
      <c r="P595" s="8"/>
    </row>
    <row r="596" spans="2:16" x14ac:dyDescent="0.15">
      <c r="E596" s="7"/>
      <c r="F596" s="7"/>
      <c r="G596" s="8"/>
      <c r="H596" s="7"/>
      <c r="I596" s="8"/>
      <c r="J596" s="8"/>
      <c r="N596" s="7"/>
      <c r="O596" s="7"/>
      <c r="P596" s="8"/>
    </row>
    <row r="597" spans="2:16" x14ac:dyDescent="0.15">
      <c r="B597" s="4"/>
      <c r="E597" s="7"/>
      <c r="F597" s="7"/>
      <c r="G597" s="8"/>
      <c r="H597" s="7"/>
      <c r="I597" s="8"/>
      <c r="J597" s="8"/>
      <c r="K597" s="4"/>
      <c r="N597" s="7"/>
      <c r="O597" s="7"/>
      <c r="P597" s="8"/>
    </row>
    <row r="598" spans="2:16" x14ac:dyDescent="0.15">
      <c r="B598" s="4"/>
      <c r="E598" s="8"/>
      <c r="F598" s="8"/>
      <c r="G598" s="8"/>
      <c r="H598" s="8"/>
      <c r="I598" s="8"/>
      <c r="J598" s="8"/>
      <c r="K598" s="4"/>
      <c r="N598" s="8"/>
      <c r="O598" s="8"/>
      <c r="P598" s="8"/>
    </row>
    <row r="599" spans="2:16" x14ac:dyDescent="0.15">
      <c r="B599" s="4"/>
      <c r="E599" s="8"/>
      <c r="F599" s="8"/>
      <c r="G599" s="8"/>
      <c r="H599" s="8"/>
      <c r="I599" s="8"/>
      <c r="J599" s="8"/>
      <c r="K599" s="4"/>
      <c r="N599" s="8"/>
      <c r="O599" s="8"/>
      <c r="P599" s="8"/>
    </row>
    <row r="600" spans="2:16" x14ac:dyDescent="0.15">
      <c r="B600" s="4"/>
      <c r="E600" s="8"/>
      <c r="F600" s="8"/>
      <c r="G600" s="8"/>
      <c r="H600" s="8"/>
      <c r="I600" s="8"/>
      <c r="J600" s="8"/>
      <c r="K600" s="4"/>
      <c r="N600" s="8"/>
      <c r="O600" s="8"/>
      <c r="P600" s="8"/>
    </row>
    <row r="601" spans="2:16" x14ac:dyDescent="0.15">
      <c r="B601" s="4"/>
      <c r="E601" s="8"/>
      <c r="F601" s="8"/>
      <c r="G601" s="8"/>
      <c r="H601" s="8"/>
      <c r="I601" s="8"/>
      <c r="J601" s="8"/>
      <c r="K601" s="4"/>
      <c r="N601" s="8"/>
      <c r="O601" s="8"/>
      <c r="P601" s="8"/>
    </row>
    <row r="602" spans="2:16" x14ac:dyDescent="0.15">
      <c r="B602" s="5"/>
      <c r="K602" s="5"/>
    </row>
    <row r="603" spans="2:16" x14ac:dyDescent="0.15">
      <c r="B603" s="4"/>
      <c r="E603" s="8"/>
      <c r="F603" s="8"/>
      <c r="G603" s="8"/>
      <c r="H603" s="8"/>
      <c r="I603" s="8"/>
      <c r="J603" s="8"/>
      <c r="K603" s="4"/>
      <c r="N603" s="8"/>
      <c r="O603" s="8"/>
      <c r="P603" s="8"/>
    </row>
    <row r="604" spans="2:16" x14ac:dyDescent="0.15">
      <c r="B604" s="5"/>
      <c r="K604" s="5"/>
    </row>
    <row r="605" spans="2:16" x14ac:dyDescent="0.15">
      <c r="B605" s="4"/>
      <c r="E605" s="8"/>
      <c r="F605" s="8"/>
      <c r="G605" s="8"/>
      <c r="H605" s="8"/>
      <c r="I605" s="8"/>
      <c r="J605" s="8"/>
      <c r="K605" s="4"/>
      <c r="N605" s="8"/>
      <c r="O605" s="8"/>
      <c r="P605" s="8"/>
    </row>
    <row r="606" spans="2:16" x14ac:dyDescent="0.15">
      <c r="B606" s="5"/>
      <c r="K606" s="5"/>
    </row>
    <row r="608" spans="2:16" x14ac:dyDescent="0.15">
      <c r="B608" s="4"/>
      <c r="E608" s="8"/>
      <c r="F608" s="8"/>
      <c r="G608" s="8"/>
      <c r="H608" s="8"/>
      <c r="I608" s="8"/>
      <c r="J608" s="8"/>
      <c r="K608" s="4"/>
      <c r="N608" s="8"/>
      <c r="O608" s="8"/>
      <c r="P608" s="8"/>
    </row>
    <row r="609" spans="2:16" x14ac:dyDescent="0.15">
      <c r="B609" s="4"/>
      <c r="E609" s="8"/>
      <c r="F609" s="8"/>
      <c r="G609" s="8"/>
      <c r="H609" s="8"/>
      <c r="I609" s="8"/>
      <c r="J609" s="8"/>
      <c r="K609" s="4"/>
      <c r="N609" s="8"/>
      <c r="O609" s="8"/>
      <c r="P609" s="8"/>
    </row>
    <row r="610" spans="2:16" x14ac:dyDescent="0.15">
      <c r="B610" s="4"/>
      <c r="E610" s="8"/>
      <c r="F610" s="8"/>
      <c r="G610" s="8"/>
      <c r="H610" s="8"/>
      <c r="I610" s="8"/>
      <c r="J610" s="8"/>
      <c r="K610" s="4"/>
      <c r="N610" s="8"/>
      <c r="O610" s="8"/>
      <c r="P610" s="8"/>
    </row>
    <row r="611" spans="2:16" x14ac:dyDescent="0.15">
      <c r="B611" s="4"/>
      <c r="E611" s="8"/>
      <c r="F611" s="8"/>
      <c r="G611" s="8"/>
      <c r="H611" s="8"/>
      <c r="I611" s="8"/>
      <c r="J611" s="8"/>
      <c r="K611" s="4"/>
      <c r="N611" s="8"/>
      <c r="O611" s="8"/>
      <c r="P611" s="8"/>
    </row>
    <row r="612" spans="2:16" x14ac:dyDescent="0.15">
      <c r="B612" s="5"/>
      <c r="K612" s="5"/>
    </row>
    <row r="613" spans="2:16" x14ac:dyDescent="0.15">
      <c r="B613" s="6"/>
      <c r="E613" s="8"/>
      <c r="F613" s="8"/>
      <c r="G613" s="8"/>
      <c r="H613" s="8"/>
      <c r="I613" s="8"/>
      <c r="J613" s="8"/>
      <c r="K613" s="6"/>
      <c r="N613" s="8"/>
      <c r="O613" s="8"/>
      <c r="P613" s="8"/>
    </row>
  </sheetData>
  <mergeCells count="24">
    <mergeCell ref="K43:L43"/>
    <mergeCell ref="B11:C11"/>
    <mergeCell ref="B47:C47"/>
    <mergeCell ref="K11:L11"/>
    <mergeCell ref="K30:L30"/>
    <mergeCell ref="K32:P32"/>
    <mergeCell ref="K46:L46"/>
    <mergeCell ref="K47:L47"/>
    <mergeCell ref="B18:C18"/>
    <mergeCell ref="B23:C23"/>
    <mergeCell ref="B24:C24"/>
    <mergeCell ref="B27:C27"/>
    <mergeCell ref="B29:C29"/>
    <mergeCell ref="K15:L15"/>
    <mergeCell ref="K18:L18"/>
    <mergeCell ref="K27:L27"/>
    <mergeCell ref="K42:L42"/>
    <mergeCell ref="B7:P7"/>
    <mergeCell ref="B1:P1"/>
    <mergeCell ref="B2:P2"/>
    <mergeCell ref="B3:P3"/>
    <mergeCell ref="B4:P4"/>
    <mergeCell ref="B5:P5"/>
    <mergeCell ref="B6:P6"/>
  </mergeCells>
  <phoneticPr fontId="0" type="noConversion"/>
  <pageMargins left="0.59055118110236227" right="0.39370078740157483" top="0.59055118110236227" bottom="0.39370078740157483" header="0" footer="0"/>
  <pageSetup fitToHeight="0" orientation="landscape" r:id="rId1"/>
  <headerFooter alignWithMargins="0">
    <oddHeader>&amp;R&amp;"Arial,"&amp;7Formato IC-2</oddHeader>
    <oddFooter>&amp;C&amp;"Arial,"&amp;6&amp;D &amp;T&amp;L&amp;"Arial,"&amp;6DOF 23-12-2020         &amp;3IC_02_EDO_SITUACION_FINANCIERA&amp;R&amp;"Arial,"&amp;6Página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2024-10-25T16:19:03Z</cp:lastPrinted>
  <dcterms:created xsi:type="dcterms:W3CDTF">1996-11-27T10:00:04Z</dcterms:created>
  <dcterms:modified xsi:type="dcterms:W3CDTF">2024-11-08T04:56:49Z</dcterms:modified>
</cp:coreProperties>
</file>