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5 POA modificado\"/>
    </mc:Choice>
  </mc:AlternateContent>
  <bookViews>
    <workbookView xWindow="0" yWindow="0" windowWidth="28800" windowHeight="10410"/>
  </bookViews>
  <sheets>
    <sheet name="POA 14" sheetId="1" r:id="rId1"/>
  </sheets>
  <definedNames>
    <definedName name="_xlnm.Print_Area" localSheetId="0">'POA 14'!$A$1:$AS$62</definedName>
    <definedName name="_xlnm.Print_Titles" localSheetId="0">'POA 14'!$1:$5</definedName>
  </definedNames>
  <calcPr calcId="162913"/>
</workbook>
</file>

<file path=xl/calcChain.xml><?xml version="1.0" encoding="utf-8"?>
<calcChain xmlns="http://schemas.openxmlformats.org/spreadsheetml/2006/main">
  <c r="AS35" i="1" l="1"/>
  <c r="AF35" i="1"/>
  <c r="S35" i="1"/>
  <c r="AS34" i="1"/>
  <c r="AF34" i="1"/>
  <c r="S34" i="1"/>
  <c r="AS33" i="1"/>
  <c r="AF33" i="1"/>
  <c r="S33" i="1"/>
  <c r="AS36" i="1" l="1"/>
  <c r="AS37" i="1" s="1"/>
  <c r="C11" i="1" l="1"/>
  <c r="R11" i="1" s="1"/>
  <c r="R12" i="1" s="1"/>
</calcChain>
</file>

<file path=xl/sharedStrings.xml><?xml version="1.0" encoding="utf-8"?>
<sst xmlns="http://schemas.openxmlformats.org/spreadsheetml/2006/main" count="106" uniqueCount="75">
  <si>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</si>
  <si>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</si>
  <si>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</si>
  <si>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</si>
  <si>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</si>
  <si>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</si>
  <si>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</si>
  <si>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</si>
  <si>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</si>
  <si>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</si>
  <si>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</si>
  <si>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</si>
  <si>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</si>
  <si>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</si>
  <si>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</si>
  <si>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</si>
  <si>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</si>
  <si>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</si>
  <si>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</si>
  <si>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</si>
  <si>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</si>
  <si>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</si>
  <si>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</si>
  <si>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</si>
  <si>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</si>
  <si>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</si>
  <si>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</si>
  <si>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</si>
  <si>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</si>
  <si>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</si>
  <si>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</si>
  <si>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</si>
  <si>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</si>
  <si>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</si>
  <si>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</si>
  <si>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</si>
  <si>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</si>
  <si>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</si>
  <si>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</si>
  <si>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</si>
  <si>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FONDO GENERAL DE PARTICIPACIONES</t>
  </si>
  <si>
    <t>Subtotal:</t>
  </si>
  <si>
    <t>FONDO GENERAL DE PARTICIPACIONES.</t>
  </si>
  <si>
    <t>3</t>
  </si>
  <si>
    <t>2. Desarrollo Social.</t>
  </si>
  <si>
    <t>Talleres</t>
  </si>
  <si>
    <t>DIRECCIÓN DE SERVICIOS PÚBLICOS</t>
  </si>
  <si>
    <t>Dirección de Servicios Públicos</t>
  </si>
  <si>
    <t>2.1 Protección Ambiental.</t>
  </si>
  <si>
    <t>2.1.6 Otros de Protección Ambiental.</t>
  </si>
  <si>
    <t>Realizar talleres para la formación de cultura ecológica.</t>
  </si>
  <si>
    <t>SUBTOTAL DIRECCIÓN DE SERVICIOS PÚBLICOS:</t>
  </si>
  <si>
    <t>600 familias</t>
  </si>
  <si>
    <t>TOTAL DEL PROGRAMA 14. CUIDADO INTEGRAL DEL MEDIO AMBIENTE: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</si>
  <si>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</si>
  <si>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</si>
  <si>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14.1.1 Realizar acciones para el Cuidado del Medio Ambiente, involucrando a la Ciudadanía.</t>
  </si>
  <si>
    <t>14. Cuidado integral del Medio Ambiente.</t>
  </si>
  <si>
    <t xml:space="preserve">14.1 Cultura Ecológica y Concientización.                                                                                                                                                                                                                                                                                                         14.2 Mantenimiento y Mejoramiento de áreas verdes, parques y jardines.                                                                                                                                                                                                                                                                                        14.3 Imagen Urbana.                                                                                                                                                                                                                                                                                                                                                                 14.4 Recolección y Manejo de Residuos Sólidos.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</si>
  <si>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Realizar la recolección de residuos sólidos en la cabecera municipal.</t>
  </si>
  <si>
    <t>Tons.</t>
  </si>
  <si>
    <t>2,084 habitantes</t>
  </si>
  <si>
    <t>Operación de Sitio de Disposición Final de Residuos Sólidos.</t>
  </si>
  <si>
    <t>VINCULACION AL PLAN MUNICIPAL DE DESARROLLO  2021 - 2024.</t>
  </si>
  <si>
    <t>EJE 2. DESARROLLO ECONÓMICO SOSTENIBLE</t>
  </si>
  <si>
    <t xml:space="preserve">Objetivo 2.40 Mejorar la gestión sostenible de los recursos naturales del estado de Guerrero.                                                                                                                                                                                                                                                                                    Objetivo 2.41 Reducción de los impactos antropogénicos en el ambiente del estado de Guerrero.
</t>
  </si>
  <si>
    <t>2.40.1.1 Incrementar la superficie forestal bajo esquemas de conservación con enfoque de conectividad biológica y gestión sustentable del territorio.                                                                                                                                                              2.40.1.2 Elaborar e Implementar la estrategia estatal de prevención y combate de ilícitos forestales, así como de manejo del fuego, en el contexto del cambio climático.                                                                                                                                          2.41.1.1 Impulsar el saneamiento de tiraderos clandestinos y a cielo abierto, fomentando la rehabilitación y construcción de rellenos sanitarios.                                                                                                                                                                                     2.41.1.2 Fomentar el manejo integral de los residuos (reducción, separación y aprovechamiento) sólidos urbanos, industriales y agropecuarios mediante los instrumentos de gestión integral de residuos.</t>
  </si>
  <si>
    <t>2.40.1 Contribuir al manejo integral de los recursos forestales en la entidad.                                                                                                                                                                                                                                                                                                             2.41.1 Eficientizar el manejo de los residuos en el estado de Guerrero.</t>
  </si>
  <si>
    <t>ALINEACIÓN AL PLAN ESTATAL DE DESARROLLO  2021 - 2027.</t>
  </si>
  <si>
    <t>2</t>
  </si>
  <si>
    <t>DSP/CIMA/005-24</t>
  </si>
  <si>
    <t>DSP/CIMA/008-24</t>
  </si>
  <si>
    <t>DSP/CIMA/009-24</t>
  </si>
  <si>
    <t xml:space="preserve">PROGRAMA OPERATIVO ANUAL (POA) MODIFICADO EJERCICIO 2024. </t>
  </si>
  <si>
    <t>NOTA: El Programa 14. Cuidado Integral del Medio Ambiente; no presentó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</si>
</sst>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40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0" fillId="0" borderId="6" xfId="0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4" fillId="0" borderId="25" xfId="0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1" fontId="21" fillId="0" borderId="6" xfId="0" applyNumberFormat="1" applyFont="1" applyFill="1" applyBorder="1" applyAlignment="1">
      <alignment horizontal="center" vertical="center" wrapText="1"/>
    </xf>
    <xf numFmtId="2" fontId="21" fillId="0" borderId="6" xfId="0" applyNumberFormat="1" applyFont="1" applyFill="1" applyBorder="1" applyAlignment="1">
      <alignment horizontal="center" vertical="center" textRotation="90" wrapText="1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7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17" fillId="5" borderId="22" xfId="0" applyFont="1" applyFill="1" applyBorder="1" applyAlignment="1">
      <alignment horizontal="center" vertical="center"/>
    </xf>
    <xf numFmtId="0" fontId="17" fillId="5" borderId="23" xfId="0" applyFont="1" applyFill="1" applyBorder="1" applyAlignment="1">
      <alignment horizontal="center" vertical="center"/>
    </xf>
    <xf numFmtId="0" fontId="17" fillId="5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42</xdr:row>
      <xdr:rowOff>47629</xdr:rowOff>
    </xdr:from>
    <xdr:to>
      <xdr:col>44</xdr:col>
      <xdr:colOff>631032</xdr:colOff>
      <xdr:row>48</xdr:row>
      <xdr:rowOff>107160</xdr:rowOff>
    </xdr:to>
    <xdr:grpSp>
      <xdr:nvGrpSpPr>
        <xdr:cNvPr id="2" name="Grupo 1"/>
        <xdr:cNvGrpSpPr/>
      </xdr:nvGrpSpPr>
      <xdr:grpSpPr>
        <a:xfrm>
          <a:off x="942976" y="14306554"/>
          <a:ext cx="14127956" cy="1202531"/>
          <a:chOff x="495502" y="5562423"/>
          <a:chExt cx="14795985" cy="63734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9767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214312</xdr:colOff>
      <xdr:row>0</xdr:row>
      <xdr:rowOff>35719</xdr:rowOff>
    </xdr:from>
    <xdr:to>
      <xdr:col>44</xdr:col>
      <xdr:colOff>178594</xdr:colOff>
      <xdr:row>3</xdr:row>
      <xdr:rowOff>107156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51656" y="35719"/>
          <a:ext cx="1464469" cy="88106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48"/>
  <sheetViews>
    <sheetView tabSelected="1" view="pageBreakPreview" topLeftCell="A3" zoomScaleSheetLayoutView="100" workbookViewId="0">
      <selection activeCell="B40" sqref="B40:AB41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65" t="s">
        <v>33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</row>
    <row r="2" spans="1:47" ht="11.25" customHeight="1" x14ac:dyDescent="0.2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</row>
    <row r="3" spans="1:47" ht="19.5" customHeight="1" x14ac:dyDescent="0.25">
      <c r="A3" s="67" t="s">
        <v>73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</row>
    <row r="4" spans="1:47" ht="11.25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</row>
    <row r="5" spans="1:47" ht="12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</row>
    <row r="6" spans="1:47" ht="8.25" customHeight="1" x14ac:dyDescent="0.25">
      <c r="A6" s="79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1"/>
    </row>
    <row r="7" spans="1:47" ht="19.5" customHeight="1" x14ac:dyDescent="0.25">
      <c r="A7" s="36"/>
      <c r="B7" s="52" t="s">
        <v>26</v>
      </c>
      <c r="C7" s="52"/>
      <c r="D7" s="52"/>
      <c r="E7" s="52" t="s">
        <v>46</v>
      </c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36"/>
      <c r="W7" s="69" t="s">
        <v>21</v>
      </c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38"/>
      <c r="AU7" s="37"/>
    </row>
    <row r="8" spans="1:47" ht="25.5" customHeight="1" x14ac:dyDescent="0.25">
      <c r="A8" s="36"/>
      <c r="B8" s="68" t="s">
        <v>39</v>
      </c>
      <c r="C8" s="68"/>
      <c r="D8" s="68"/>
      <c r="E8" s="76" t="s">
        <v>42</v>
      </c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8"/>
      <c r="V8" s="36"/>
      <c r="W8" s="53" t="s">
        <v>13</v>
      </c>
      <c r="X8" s="53"/>
      <c r="Y8" s="53"/>
      <c r="Z8" s="53"/>
      <c r="AA8" s="53"/>
      <c r="AB8" s="53"/>
      <c r="AC8" s="74" t="s">
        <v>44</v>
      </c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41"/>
      <c r="AU8" s="39"/>
    </row>
    <row r="9" spans="1:47" ht="19.5" customHeight="1" x14ac:dyDescent="0.25">
      <c r="A9" s="36"/>
      <c r="B9" s="71" t="s">
        <v>36</v>
      </c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3"/>
      <c r="V9" s="36"/>
      <c r="W9" s="53" t="s">
        <v>14</v>
      </c>
      <c r="X9" s="53"/>
      <c r="Y9" s="53"/>
      <c r="Z9" s="53"/>
      <c r="AA9" s="53"/>
      <c r="AB9" s="53"/>
      <c r="AC9" s="74" t="s">
        <v>48</v>
      </c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41"/>
      <c r="AU9" s="39"/>
    </row>
    <row r="10" spans="1:47" ht="27.75" customHeight="1" x14ac:dyDescent="0.25">
      <c r="A10" s="36"/>
      <c r="B10" s="88" t="s">
        <v>40</v>
      </c>
      <c r="C10" s="96" t="s">
        <v>47</v>
      </c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8"/>
      <c r="R10" s="54" t="s">
        <v>41</v>
      </c>
      <c r="S10" s="54"/>
      <c r="T10" s="54"/>
      <c r="U10" s="54"/>
      <c r="V10" s="36"/>
      <c r="W10" s="53" t="s">
        <v>17</v>
      </c>
      <c r="X10" s="53"/>
      <c r="Y10" s="53"/>
      <c r="Z10" s="53"/>
      <c r="AA10" s="53"/>
      <c r="AB10" s="53"/>
      <c r="AC10" s="74" t="s">
        <v>49</v>
      </c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41"/>
      <c r="AU10" s="39"/>
    </row>
    <row r="11" spans="1:47" ht="27" customHeight="1" x14ac:dyDescent="0.25">
      <c r="A11" s="36"/>
      <c r="B11" s="89"/>
      <c r="C11" s="99">
        <f>AS36</f>
        <v>623485.94999999995</v>
      </c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1"/>
      <c r="R11" s="55">
        <f>SUM(C11:Q11)</f>
        <v>623485.94999999995</v>
      </c>
      <c r="S11" s="54"/>
      <c r="T11" s="54"/>
      <c r="U11" s="54"/>
      <c r="V11" s="36"/>
      <c r="W11" s="95" t="s">
        <v>38</v>
      </c>
      <c r="X11" s="95"/>
      <c r="Y11" s="95"/>
      <c r="Z11" s="95"/>
      <c r="AA11" s="95"/>
      <c r="AB11" s="95"/>
      <c r="AC11" s="93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42"/>
      <c r="AU11" s="40"/>
    </row>
    <row r="12" spans="1:47" ht="27" customHeight="1" x14ac:dyDescent="0.25">
      <c r="A12" s="48"/>
      <c r="B12" s="56" t="s">
        <v>53</v>
      </c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8"/>
      <c r="R12" s="59">
        <f>SUM(R11)</f>
        <v>623485.94999999995</v>
      </c>
      <c r="S12" s="60"/>
      <c r="T12" s="60"/>
      <c r="U12" s="61"/>
      <c r="V12" s="48"/>
      <c r="W12" s="45"/>
      <c r="X12" s="45"/>
      <c r="Y12" s="45"/>
      <c r="Z12" s="45"/>
      <c r="AA12" s="45"/>
      <c r="AB12" s="45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</row>
    <row r="13" spans="1:47" ht="12" customHeight="1" x14ac:dyDescent="0.25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</row>
    <row r="14" spans="1:47" ht="30" customHeight="1" x14ac:dyDescent="0.25">
      <c r="A14" s="90" t="s">
        <v>68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2"/>
    </row>
    <row r="15" spans="1:47" s="8" customFormat="1" ht="20.100000000000001" customHeight="1" x14ac:dyDescent="0.25">
      <c r="A15" s="102" t="s">
        <v>16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4"/>
      <c r="AU15" s="9"/>
    </row>
    <row r="16" spans="1:47" s="10" customFormat="1" ht="30" customHeight="1" x14ac:dyDescent="0.25">
      <c r="A16" s="62" t="s">
        <v>64</v>
      </c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4"/>
      <c r="AU16" s="1"/>
    </row>
    <row r="17" spans="1:47" s="10" customFormat="1" ht="20.100000000000001" customHeight="1" x14ac:dyDescent="0.25">
      <c r="A17" s="102" t="s">
        <v>15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4"/>
      <c r="AU17" s="1"/>
    </row>
    <row r="18" spans="1:47" s="10" customFormat="1" ht="30" customHeight="1" x14ac:dyDescent="0.25">
      <c r="A18" s="62" t="s">
        <v>65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4"/>
      <c r="AU18" s="1"/>
    </row>
    <row r="19" spans="1:47" s="10" customFormat="1" ht="20.100000000000001" customHeight="1" x14ac:dyDescent="0.25">
      <c r="A19" s="102" t="s">
        <v>22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4"/>
      <c r="AU19" s="1"/>
    </row>
    <row r="20" spans="1:47" s="10" customFormat="1" ht="36.75" customHeight="1" x14ac:dyDescent="0.25">
      <c r="A20" s="62" t="s">
        <v>67</v>
      </c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4"/>
      <c r="AU20" s="1"/>
    </row>
    <row r="21" spans="1:47" s="10" customFormat="1" ht="20.100000000000001" customHeight="1" x14ac:dyDescent="0.25">
      <c r="A21" s="102" t="s">
        <v>20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4"/>
      <c r="AU21" s="1"/>
    </row>
    <row r="22" spans="1:47" s="10" customFormat="1" ht="79.5" customHeight="1" x14ac:dyDescent="0.25">
      <c r="A22" s="62" t="s">
        <v>66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4"/>
      <c r="AU22" s="1"/>
    </row>
    <row r="23" spans="1:47" s="10" customFormat="1" ht="30" customHeight="1" x14ac:dyDescent="0.25">
      <c r="A23" s="108" t="s">
        <v>63</v>
      </c>
      <c r="B23" s="109"/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10"/>
      <c r="AU23" s="1"/>
    </row>
    <row r="24" spans="1:47" s="10" customFormat="1" ht="30" customHeight="1" x14ac:dyDescent="0.25">
      <c r="A24" s="62" t="s">
        <v>23</v>
      </c>
      <c r="B24" s="111"/>
      <c r="C24" s="105" t="s">
        <v>54</v>
      </c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  <c r="AN24" s="106"/>
      <c r="AO24" s="106"/>
      <c r="AP24" s="106"/>
      <c r="AQ24" s="106"/>
      <c r="AR24" s="106"/>
      <c r="AS24" s="107"/>
      <c r="AU24" s="1"/>
    </row>
    <row r="25" spans="1:47" s="10" customFormat="1" ht="30" customHeight="1" x14ac:dyDescent="0.25">
      <c r="A25" s="62" t="s">
        <v>24</v>
      </c>
      <c r="B25" s="111"/>
      <c r="C25" s="139" t="s">
        <v>55</v>
      </c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4"/>
      <c r="AU25" s="1"/>
    </row>
    <row r="26" spans="1:47" s="10" customFormat="1" ht="30" customHeight="1" x14ac:dyDescent="0.25">
      <c r="A26" s="86" t="s">
        <v>25</v>
      </c>
      <c r="B26" s="87"/>
      <c r="C26" s="136" t="s">
        <v>56</v>
      </c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7"/>
      <c r="V26" s="137"/>
      <c r="W26" s="137"/>
      <c r="X26" s="137"/>
      <c r="Y26" s="137"/>
      <c r="Z26" s="137"/>
      <c r="AA26" s="137"/>
      <c r="AB26" s="137"/>
      <c r="AC26" s="137"/>
      <c r="AD26" s="137"/>
      <c r="AE26" s="137"/>
      <c r="AF26" s="137"/>
      <c r="AG26" s="137"/>
      <c r="AH26" s="137"/>
      <c r="AI26" s="137"/>
      <c r="AJ26" s="137"/>
      <c r="AK26" s="137"/>
      <c r="AL26" s="137"/>
      <c r="AM26" s="137"/>
      <c r="AN26" s="137"/>
      <c r="AO26" s="137"/>
      <c r="AP26" s="137"/>
      <c r="AQ26" s="137"/>
      <c r="AR26" s="137"/>
      <c r="AS26" s="138"/>
      <c r="AU26" s="1"/>
    </row>
    <row r="27" spans="1:47" s="10" customFormat="1" ht="30" customHeight="1" x14ac:dyDescent="0.25">
      <c r="A27" s="62" t="s">
        <v>35</v>
      </c>
      <c r="B27" s="111"/>
      <c r="C27" s="105" t="s">
        <v>57</v>
      </c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  <c r="AR27" s="106"/>
      <c r="AS27" s="107"/>
      <c r="AU27" s="1"/>
    </row>
    <row r="28" spans="1:47" ht="63.75" customHeight="1" x14ac:dyDescent="0.25">
      <c r="A28" s="86" t="s">
        <v>34</v>
      </c>
      <c r="B28" s="87"/>
      <c r="C28" s="136" t="s">
        <v>58</v>
      </c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7"/>
      <c r="AC28" s="137"/>
      <c r="AD28" s="137"/>
      <c r="AE28" s="137"/>
      <c r="AF28" s="137"/>
      <c r="AG28" s="137"/>
      <c r="AH28" s="137"/>
      <c r="AI28" s="137"/>
      <c r="AJ28" s="137"/>
      <c r="AK28" s="137"/>
      <c r="AL28" s="137"/>
      <c r="AM28" s="137"/>
      <c r="AN28" s="137"/>
      <c r="AO28" s="137"/>
      <c r="AP28" s="137"/>
      <c r="AQ28" s="137"/>
      <c r="AR28" s="137"/>
      <c r="AS28" s="138"/>
    </row>
    <row r="29" spans="1:47" ht="11.25" customHeight="1" thickBot="1" x14ac:dyDescent="0.3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6"/>
      <c r="AN29" s="26"/>
      <c r="AO29" s="26"/>
      <c r="AP29" s="26"/>
      <c r="AQ29" s="26"/>
      <c r="AR29" s="26"/>
      <c r="AS29" s="26"/>
    </row>
    <row r="30" spans="1:47" ht="23.25" customHeight="1" x14ac:dyDescent="0.25">
      <c r="A30" s="119" t="s">
        <v>31</v>
      </c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  <c r="AA30" s="120"/>
      <c r="AB30" s="120"/>
      <c r="AC30" s="120"/>
      <c r="AD30" s="120"/>
      <c r="AE30" s="120"/>
      <c r="AF30" s="120"/>
      <c r="AG30" s="120"/>
      <c r="AH30" s="120"/>
      <c r="AI30" s="120"/>
      <c r="AJ30" s="120"/>
      <c r="AK30" s="120"/>
      <c r="AL30" s="120"/>
      <c r="AM30" s="120"/>
      <c r="AN30" s="120"/>
      <c r="AO30" s="120"/>
      <c r="AP30" s="120"/>
      <c r="AQ30" s="120"/>
      <c r="AR30" s="120"/>
      <c r="AS30" s="121"/>
    </row>
    <row r="31" spans="1:47" ht="15" customHeight="1" x14ac:dyDescent="0.25">
      <c r="A31" s="126" t="s">
        <v>19</v>
      </c>
      <c r="B31" s="128" t="s">
        <v>12</v>
      </c>
      <c r="C31" s="133" t="s">
        <v>28</v>
      </c>
      <c r="D31" s="84" t="s">
        <v>29</v>
      </c>
      <c r="E31" s="84" t="s">
        <v>30</v>
      </c>
      <c r="F31" s="82" t="s">
        <v>27</v>
      </c>
      <c r="G31" s="122" t="s">
        <v>0</v>
      </c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5"/>
      <c r="T31" s="122" t="s">
        <v>11</v>
      </c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5"/>
      <c r="AG31" s="122" t="s">
        <v>18</v>
      </c>
      <c r="AH31" s="123"/>
      <c r="AI31" s="123"/>
      <c r="AJ31" s="123"/>
      <c r="AK31" s="123"/>
      <c r="AL31" s="123"/>
      <c r="AM31" s="123"/>
      <c r="AN31" s="123"/>
      <c r="AO31" s="123"/>
      <c r="AP31" s="123"/>
      <c r="AQ31" s="123"/>
      <c r="AR31" s="123"/>
      <c r="AS31" s="124"/>
    </row>
    <row r="32" spans="1:47" ht="33" customHeight="1" x14ac:dyDescent="0.25">
      <c r="A32" s="127"/>
      <c r="B32" s="129"/>
      <c r="C32" s="134"/>
      <c r="D32" s="135"/>
      <c r="E32" s="85"/>
      <c r="F32" s="83"/>
      <c r="G32" s="11" t="s">
        <v>1</v>
      </c>
      <c r="H32" s="11" t="s">
        <v>2</v>
      </c>
      <c r="I32" s="11" t="s">
        <v>3</v>
      </c>
      <c r="J32" s="11" t="s">
        <v>4</v>
      </c>
      <c r="K32" s="11" t="s">
        <v>3</v>
      </c>
      <c r="L32" s="11" t="s">
        <v>5</v>
      </c>
      <c r="M32" s="11" t="s">
        <v>5</v>
      </c>
      <c r="N32" s="11" t="s">
        <v>4</v>
      </c>
      <c r="O32" s="11" t="s">
        <v>6</v>
      </c>
      <c r="P32" s="11" t="s">
        <v>7</v>
      </c>
      <c r="Q32" s="11" t="s">
        <v>8</v>
      </c>
      <c r="R32" s="11" t="s">
        <v>9</v>
      </c>
      <c r="S32" s="23" t="s">
        <v>37</v>
      </c>
      <c r="T32" s="11" t="s">
        <v>1</v>
      </c>
      <c r="U32" s="11" t="s">
        <v>2</v>
      </c>
      <c r="V32" s="11" t="s">
        <v>3</v>
      </c>
      <c r="W32" s="11" t="s">
        <v>4</v>
      </c>
      <c r="X32" s="11" t="s">
        <v>3</v>
      </c>
      <c r="Y32" s="11" t="s">
        <v>5</v>
      </c>
      <c r="Z32" s="11" t="s">
        <v>5</v>
      </c>
      <c r="AA32" s="11" t="s">
        <v>4</v>
      </c>
      <c r="AB32" s="11" t="s">
        <v>6</v>
      </c>
      <c r="AC32" s="11" t="s">
        <v>7</v>
      </c>
      <c r="AD32" s="11" t="s">
        <v>8</v>
      </c>
      <c r="AE32" s="11" t="s">
        <v>9</v>
      </c>
      <c r="AF32" s="23" t="s">
        <v>10</v>
      </c>
      <c r="AG32" s="11" t="s">
        <v>1</v>
      </c>
      <c r="AH32" s="11" t="s">
        <v>2</v>
      </c>
      <c r="AI32" s="11" t="s">
        <v>3</v>
      </c>
      <c r="AJ32" s="11" t="s">
        <v>4</v>
      </c>
      <c r="AK32" s="11" t="s">
        <v>3</v>
      </c>
      <c r="AL32" s="11" t="s">
        <v>5</v>
      </c>
      <c r="AM32" s="21" t="s">
        <v>5</v>
      </c>
      <c r="AN32" s="21" t="s">
        <v>4</v>
      </c>
      <c r="AO32" s="21" t="s">
        <v>6</v>
      </c>
      <c r="AP32" s="21" t="s">
        <v>7</v>
      </c>
      <c r="AQ32" s="21" t="s">
        <v>8</v>
      </c>
      <c r="AR32" s="21" t="s">
        <v>9</v>
      </c>
      <c r="AS32" s="15" t="s">
        <v>10</v>
      </c>
    </row>
    <row r="33" spans="1:48" ht="51" customHeight="1" x14ac:dyDescent="0.25">
      <c r="A33" s="27" t="s">
        <v>32</v>
      </c>
      <c r="B33" s="19" t="s">
        <v>50</v>
      </c>
      <c r="C33" s="47" t="s">
        <v>45</v>
      </c>
      <c r="D33" s="17">
        <v>12</v>
      </c>
      <c r="E33" s="18" t="s">
        <v>52</v>
      </c>
      <c r="F33" s="49" t="s">
        <v>70</v>
      </c>
      <c r="G33" s="28">
        <v>10</v>
      </c>
      <c r="H33" s="28">
        <v>10</v>
      </c>
      <c r="I33" s="28">
        <v>10</v>
      </c>
      <c r="J33" s="28">
        <v>10</v>
      </c>
      <c r="K33" s="28">
        <v>10</v>
      </c>
      <c r="L33" s="28">
        <v>10</v>
      </c>
      <c r="M33" s="28">
        <v>10</v>
      </c>
      <c r="N33" s="28">
        <v>10</v>
      </c>
      <c r="O33" s="28">
        <v>10</v>
      </c>
      <c r="P33" s="28">
        <v>10</v>
      </c>
      <c r="Q33" s="28">
        <v>10</v>
      </c>
      <c r="R33" s="28">
        <v>10</v>
      </c>
      <c r="S33" s="35">
        <f>SUM(G33:R33)</f>
        <v>120</v>
      </c>
      <c r="T33" s="50">
        <v>1</v>
      </c>
      <c r="U33" s="50">
        <v>1</v>
      </c>
      <c r="V33" s="50">
        <v>1</v>
      </c>
      <c r="W33" s="50">
        <v>1</v>
      </c>
      <c r="X33" s="50">
        <v>1</v>
      </c>
      <c r="Y33" s="50">
        <v>1</v>
      </c>
      <c r="Z33" s="50">
        <v>1</v>
      </c>
      <c r="AA33" s="50">
        <v>1</v>
      </c>
      <c r="AB33" s="50">
        <v>1</v>
      </c>
      <c r="AC33" s="50">
        <v>1</v>
      </c>
      <c r="AD33" s="50">
        <v>1</v>
      </c>
      <c r="AE33" s="50">
        <v>1</v>
      </c>
      <c r="AF33" s="35">
        <f>SUM(T33:AE33)</f>
        <v>12</v>
      </c>
      <c r="AG33" s="20">
        <v>5152.96</v>
      </c>
      <c r="AH33" s="20">
        <v>5152.96</v>
      </c>
      <c r="AI33" s="20">
        <v>5152.96</v>
      </c>
      <c r="AJ33" s="20">
        <v>5152.96</v>
      </c>
      <c r="AK33" s="20">
        <v>5152.96</v>
      </c>
      <c r="AL33" s="20">
        <v>5152.96</v>
      </c>
      <c r="AM33" s="20">
        <v>5152.96</v>
      </c>
      <c r="AN33" s="20">
        <v>5152.96</v>
      </c>
      <c r="AO33" s="20">
        <v>5152.96</v>
      </c>
      <c r="AP33" s="20">
        <v>5152.96</v>
      </c>
      <c r="AQ33" s="20">
        <v>5152.96</v>
      </c>
      <c r="AR33" s="20">
        <v>5152.92</v>
      </c>
      <c r="AS33" s="16">
        <f>SUM(AG33:AR33)</f>
        <v>61835.479999999996</v>
      </c>
    </row>
    <row r="34" spans="1:48" ht="66" customHeight="1" x14ac:dyDescent="0.25">
      <c r="A34" s="27" t="s">
        <v>69</v>
      </c>
      <c r="B34" s="19" t="s">
        <v>59</v>
      </c>
      <c r="C34" s="47" t="s">
        <v>60</v>
      </c>
      <c r="D34" s="17">
        <v>304</v>
      </c>
      <c r="E34" s="18" t="s">
        <v>61</v>
      </c>
      <c r="F34" s="49" t="s">
        <v>71</v>
      </c>
      <c r="G34" s="28">
        <v>10</v>
      </c>
      <c r="H34" s="28">
        <v>10</v>
      </c>
      <c r="I34" s="28">
        <v>10</v>
      </c>
      <c r="J34" s="28">
        <v>10</v>
      </c>
      <c r="K34" s="28">
        <v>10</v>
      </c>
      <c r="L34" s="28">
        <v>10</v>
      </c>
      <c r="M34" s="28">
        <v>10</v>
      </c>
      <c r="N34" s="28">
        <v>10</v>
      </c>
      <c r="O34" s="28">
        <v>10</v>
      </c>
      <c r="P34" s="28">
        <v>10</v>
      </c>
      <c r="Q34" s="28">
        <v>10</v>
      </c>
      <c r="R34" s="28">
        <v>10</v>
      </c>
      <c r="S34" s="35">
        <f>SUM(G34:R34)</f>
        <v>120</v>
      </c>
      <c r="T34" s="51">
        <v>25.33</v>
      </c>
      <c r="U34" s="51">
        <v>25.33</v>
      </c>
      <c r="V34" s="51">
        <v>25.33</v>
      </c>
      <c r="W34" s="51">
        <v>25.33</v>
      </c>
      <c r="X34" s="51">
        <v>25.33</v>
      </c>
      <c r="Y34" s="51">
        <v>25.33</v>
      </c>
      <c r="Z34" s="51">
        <v>25.33</v>
      </c>
      <c r="AA34" s="51">
        <v>25.33</v>
      </c>
      <c r="AB34" s="51">
        <v>25.33</v>
      </c>
      <c r="AC34" s="51">
        <v>25.33</v>
      </c>
      <c r="AD34" s="51">
        <v>25.33</v>
      </c>
      <c r="AE34" s="51">
        <v>25.37</v>
      </c>
      <c r="AF34" s="35">
        <f>SUM(T34:AE34)</f>
        <v>303.99999999999994</v>
      </c>
      <c r="AG34" s="20">
        <v>23182.65</v>
      </c>
      <c r="AH34" s="20">
        <v>23182.65</v>
      </c>
      <c r="AI34" s="20">
        <v>23182.65</v>
      </c>
      <c r="AJ34" s="20">
        <v>23182.65</v>
      </c>
      <c r="AK34" s="20">
        <v>23182.65</v>
      </c>
      <c r="AL34" s="20">
        <v>23182.65</v>
      </c>
      <c r="AM34" s="20">
        <v>23182.65</v>
      </c>
      <c r="AN34" s="20">
        <v>23182.65</v>
      </c>
      <c r="AO34" s="20">
        <v>23182.65</v>
      </c>
      <c r="AP34" s="20">
        <v>23182.65</v>
      </c>
      <c r="AQ34" s="20">
        <v>23182.65</v>
      </c>
      <c r="AR34" s="20">
        <v>23182.65</v>
      </c>
      <c r="AS34" s="16">
        <f>SUM(AG34:AR34)</f>
        <v>278191.8</v>
      </c>
    </row>
    <row r="35" spans="1:48" ht="66" customHeight="1" x14ac:dyDescent="0.25">
      <c r="A35" s="27" t="s">
        <v>43</v>
      </c>
      <c r="B35" s="19" t="s">
        <v>62</v>
      </c>
      <c r="C35" s="47" t="s">
        <v>60</v>
      </c>
      <c r="D35" s="17">
        <v>304</v>
      </c>
      <c r="E35" s="18" t="s">
        <v>61</v>
      </c>
      <c r="F35" s="49" t="s">
        <v>72</v>
      </c>
      <c r="G35" s="28">
        <v>10</v>
      </c>
      <c r="H35" s="28">
        <v>10</v>
      </c>
      <c r="I35" s="28">
        <v>10</v>
      </c>
      <c r="J35" s="28">
        <v>10</v>
      </c>
      <c r="K35" s="28">
        <v>10</v>
      </c>
      <c r="L35" s="28">
        <v>10</v>
      </c>
      <c r="M35" s="28">
        <v>10</v>
      </c>
      <c r="N35" s="28">
        <v>10</v>
      </c>
      <c r="O35" s="28">
        <v>10</v>
      </c>
      <c r="P35" s="28">
        <v>10</v>
      </c>
      <c r="Q35" s="28">
        <v>10</v>
      </c>
      <c r="R35" s="28">
        <v>10</v>
      </c>
      <c r="S35" s="35">
        <f>SUM(G35:R35)</f>
        <v>120</v>
      </c>
      <c r="T35" s="51">
        <v>25.33</v>
      </c>
      <c r="U35" s="51">
        <v>25.33</v>
      </c>
      <c r="V35" s="51">
        <v>25.33</v>
      </c>
      <c r="W35" s="51">
        <v>25.33</v>
      </c>
      <c r="X35" s="51">
        <v>25.33</v>
      </c>
      <c r="Y35" s="51">
        <v>25.33</v>
      </c>
      <c r="Z35" s="51">
        <v>25.33</v>
      </c>
      <c r="AA35" s="51">
        <v>25.33</v>
      </c>
      <c r="AB35" s="51">
        <v>25.33</v>
      </c>
      <c r="AC35" s="51">
        <v>25.33</v>
      </c>
      <c r="AD35" s="51">
        <v>25.33</v>
      </c>
      <c r="AE35" s="51">
        <v>25.37</v>
      </c>
      <c r="AF35" s="35">
        <f>SUM(T35:AE35)</f>
        <v>303.99999999999994</v>
      </c>
      <c r="AG35" s="20">
        <v>23621.55</v>
      </c>
      <c r="AH35" s="20">
        <v>23621.55</v>
      </c>
      <c r="AI35" s="20">
        <v>23621.55</v>
      </c>
      <c r="AJ35" s="20">
        <v>23621.55</v>
      </c>
      <c r="AK35" s="20">
        <v>23621.55</v>
      </c>
      <c r="AL35" s="20">
        <v>23621.55</v>
      </c>
      <c r="AM35" s="20">
        <v>23621.55</v>
      </c>
      <c r="AN35" s="20">
        <v>23621.55</v>
      </c>
      <c r="AO35" s="20">
        <v>23621.55</v>
      </c>
      <c r="AP35" s="20">
        <v>23621.57</v>
      </c>
      <c r="AQ35" s="20">
        <v>23621.57</v>
      </c>
      <c r="AR35" s="20">
        <v>23621.58</v>
      </c>
      <c r="AS35" s="16">
        <f>SUM(AG35:AR35)</f>
        <v>283458.67</v>
      </c>
    </row>
    <row r="36" spans="1:48" ht="21.75" customHeight="1" x14ac:dyDescent="0.25">
      <c r="A36" s="130" t="s">
        <v>51</v>
      </c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  <c r="AE36" s="131"/>
      <c r="AF36" s="131"/>
      <c r="AG36" s="131"/>
      <c r="AH36" s="131"/>
      <c r="AI36" s="131"/>
      <c r="AJ36" s="131"/>
      <c r="AK36" s="131"/>
      <c r="AL36" s="131"/>
      <c r="AM36" s="131"/>
      <c r="AN36" s="131"/>
      <c r="AO36" s="131"/>
      <c r="AP36" s="131"/>
      <c r="AQ36" s="131"/>
      <c r="AR36" s="132"/>
      <c r="AS36" s="43">
        <f>SUM(AS33:AS35)</f>
        <v>623485.94999999995</v>
      </c>
    </row>
    <row r="37" spans="1:48" s="2" customFormat="1" ht="21.75" customHeight="1" thickBot="1" x14ac:dyDescent="0.25">
      <c r="A37" s="29"/>
      <c r="B37" s="30"/>
      <c r="C37" s="31"/>
      <c r="D37" s="32"/>
      <c r="E37" s="33"/>
      <c r="F37" s="34"/>
      <c r="G37" s="118" t="s">
        <v>53</v>
      </c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44">
        <f>SUM(AS36)</f>
        <v>623485.94999999995</v>
      </c>
      <c r="AU37" s="3"/>
      <c r="AV37" s="4"/>
    </row>
    <row r="38" spans="1:48" s="2" customFormat="1" ht="10.5" customHeight="1" x14ac:dyDescent="0.2">
      <c r="A38" s="6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5"/>
      <c r="R38" s="5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22"/>
      <c r="AU38" s="3"/>
      <c r="AV38" s="4"/>
    </row>
    <row r="39" spans="1:48" s="2" customFormat="1" ht="10.5" customHeight="1" x14ac:dyDescent="0.2">
      <c r="A39" s="6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5"/>
      <c r="R39" s="5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22"/>
      <c r="AU39" s="3"/>
      <c r="AV39" s="4"/>
    </row>
    <row r="40" spans="1:48" ht="11.25" customHeight="1" x14ac:dyDescent="0.25">
      <c r="B40" s="112" t="s">
        <v>74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4"/>
    </row>
    <row r="41" spans="1:48" ht="15" customHeight="1" x14ac:dyDescent="0.25">
      <c r="B41" s="115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7"/>
    </row>
    <row r="42" spans="1:48" ht="15" customHeight="1" x14ac:dyDescent="0.25"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2"/>
    </row>
    <row r="43" spans="1:48" x14ac:dyDescent="0.25"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2"/>
    </row>
    <row r="44" spans="1:48" x14ac:dyDescent="0.25"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2"/>
    </row>
    <row r="45" spans="1:48" x14ac:dyDescent="0.25"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2"/>
    </row>
    <row r="46" spans="1:48" x14ac:dyDescent="0.25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2"/>
    </row>
    <row r="47" spans="1:48" x14ac:dyDescent="0.25"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2"/>
    </row>
    <row r="48" spans="1:48" x14ac:dyDescent="0.25"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2"/>
    </row>
  </sheetData>
  <mergeCells count="59">
    <mergeCell ref="A25:B25"/>
    <mergeCell ref="C25:AS25"/>
    <mergeCell ref="C26:AS26"/>
    <mergeCell ref="A26:B26"/>
    <mergeCell ref="A22:AS22"/>
    <mergeCell ref="A21:AS21"/>
    <mergeCell ref="A24:B24"/>
    <mergeCell ref="B40:AB41"/>
    <mergeCell ref="G37:AR37"/>
    <mergeCell ref="A27:B27"/>
    <mergeCell ref="C27:AS27"/>
    <mergeCell ref="A30:AS30"/>
    <mergeCell ref="AG31:AS31"/>
    <mergeCell ref="T31:AF31"/>
    <mergeCell ref="A31:A32"/>
    <mergeCell ref="G31:S31"/>
    <mergeCell ref="B31:B32"/>
    <mergeCell ref="A36:AR36"/>
    <mergeCell ref="C31:C32"/>
    <mergeCell ref="D31:D32"/>
    <mergeCell ref="C28:AS28"/>
    <mergeCell ref="F31:F32"/>
    <mergeCell ref="E31:E32"/>
    <mergeCell ref="A28:B28"/>
    <mergeCell ref="B10:B11"/>
    <mergeCell ref="A14:AS14"/>
    <mergeCell ref="AC11:AS11"/>
    <mergeCell ref="W11:AB11"/>
    <mergeCell ref="C10:Q10"/>
    <mergeCell ref="C11:Q11"/>
    <mergeCell ref="A15:AS15"/>
    <mergeCell ref="A16:AS16"/>
    <mergeCell ref="A19:AS19"/>
    <mergeCell ref="A18:AS18"/>
    <mergeCell ref="A17:AS17"/>
    <mergeCell ref="C24:AS24"/>
    <mergeCell ref="A23:AS23"/>
    <mergeCell ref="A20:AS20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AC10:AS10"/>
    <mergeCell ref="B7:D7"/>
    <mergeCell ref="W10:AB10"/>
    <mergeCell ref="R10:U10"/>
    <mergeCell ref="R11:U11"/>
    <mergeCell ref="B12:Q12"/>
    <mergeCell ref="R12:U12"/>
  </mergeCells>
  <printOptions horizontalCentered="1"/>
  <pageMargins left="0.31496062992125984" right="0.31496062992125984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1" manualBreakCount="1">
    <brk id="29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14</vt:lpstr>
      <vt:lpstr>'POA 14'!Área_de_impresión</vt:lpstr>
      <vt:lpstr>'POA 14'!Títulos_a_imprimir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2024-07-31T18:08:07Z</cp:lastPrinted>
  <dcterms:created xsi:type="dcterms:W3CDTF">2017-07-26T16:38:31Z</dcterms:created>
  <dcterms:modified xsi:type="dcterms:W3CDTF">2024-07-31T18:08:09Z</dcterms:modified>
</cp:coreProperties>
</file>