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3" sheetId="1" r:id="rId1"/>
  </sheets>
  <definedNames>
    <definedName name="_xlnm.Print_Area" localSheetId="0">'POA 3'!$A$1:$AS$71</definedName>
    <definedName name="_xlnm.Print_Titles" localSheetId="0">'POA 3'!$1:$5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36" i="1" l="1"/>
  <c r="AF36" i="1"/>
  <c r="S36" i="1"/>
  <c r="AS35" i="1"/>
  <c r="AF35" i="1"/>
  <c r="S35" i="1"/>
  <c r="AS34" i="1"/>
  <c r="AF34" i="1"/>
  <c r="S34" i="1"/>
  <c r="AS33" i="1"/>
  <c r="AF33" i="1"/>
  <c r="S33" i="1"/>
  <c r="AS37" i="1" l="1"/>
  <c r="C11" i="1" s="1"/>
  <c r="R11" i="1" s="1"/>
  <c r="R12" i="1" s="1"/>
  <c r="AS38" i="1" l="1"/>
</calcChain>
</file>

<file path=xl/sharedStrings.xml><?xml version="1.0" encoding="utf-8"?>
<sst xmlns="http://schemas.openxmlformats.org/spreadsheetml/2006/main" count="110" uniqueCount="80">
  <si>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</si>
  <si>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</si>
  <si>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</si>
  <si>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</si>
  <si>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</si>
  <si>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</si>
  <si>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</si>
  <si>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</si>
  <si>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</si>
  <si>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</si>
  <si>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</si>
  <si>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</si>
  <si>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</si>
  <si>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</si>
  <si>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</si>
  <si>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</si>
  <si>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</si>
  <si>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</si>
  <si>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</si>
  <si>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</si>
  <si>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</si>
  <si>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</si>
  <si>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</si>
  <si>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</si>
  <si>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</si>
  <si>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</si>
  <si>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</si>
  <si>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</si>
  <si>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</si>
  <si>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</si>
  <si>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</si>
  <si>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</si>
  <si>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</si>
  <si>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</si>
  <si>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</si>
  <si>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</si>
  <si>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</si>
  <si>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</si>
  <si>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</si>
  <si>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</si>
  <si>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</si>
  <si>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</si>
  <si>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</si>
  <si>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3</t>
  </si>
  <si>
    <t>COORDINACIÓN DE LA SECRETARIA DE LA MUJER.</t>
  </si>
  <si>
    <t>2. Desarrollo Social.</t>
  </si>
  <si>
    <t>2.6 Protección Social.</t>
  </si>
  <si>
    <t>2.6.8 Otros grupos vulnerables.</t>
  </si>
  <si>
    <t>Realizar talleres para la difusión de los derechos de la mujer.</t>
  </si>
  <si>
    <t>Talleres</t>
  </si>
  <si>
    <t>Brindar asesoria jurídica y psicológica a mujeres en situación de vulnerabilidad.</t>
  </si>
  <si>
    <t>Gestionar apoyos a mujeres a través de programas federales, estatales y municipales.</t>
  </si>
  <si>
    <t>SUBTOTAL COORDINACIÓN DE LA SECRETARIA DE LA MUJER:</t>
  </si>
  <si>
    <t>Asesorias</t>
  </si>
  <si>
    <t>Gestiones</t>
  </si>
  <si>
    <t>5709 mujeres</t>
  </si>
  <si>
    <t>Coordinación de la Secretaria de la Mujer</t>
  </si>
  <si>
    <t>TOTAL DEL PROGRAMA 3. IGUALDAD DE GÉNERO: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</si>
  <si>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</si>
  <si>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Mejorar las condiciones de Gobernabilidad, generando en la población un estado de Confianza, Orden y Tranquilidad Social.</t>
  </si>
  <si>
    <t>3.1.1 Fomentar los Derechos de la Mujer.</t>
  </si>
  <si>
    <t>3. Igualdad de Género.</t>
  </si>
  <si>
    <t xml:space="preserve">3.1 Promoción de la Igualdad de Género.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</si>
  <si>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Realización de talleres para el Autoempleo de la Mujer.</t>
  </si>
  <si>
    <t>4</t>
  </si>
  <si>
    <t>VINCULACION AL PLAN MUNICIPAL DE DESARROLLO  2021 - 2024.</t>
  </si>
  <si>
    <t>TRANSVERSAL B. IGUALDAD DE GÉNERO E INCLUSIÓN SOCIAL</t>
  </si>
  <si>
    <t>Objetivo B.2 Promover la institucionalización y transversalidad de la Igualdad de género.</t>
  </si>
  <si>
    <t>B.2.3 Fortalecer los mecanismos Institucionales para la Igualdad de género en la APE.                                                                                                                                                                                                                                                                                               B.2.4 Difundir y promover los derechos de las mujeres y la no discriminación.</t>
  </si>
  <si>
    <t>B.2.3.1 Coordinar el Sistema de Igualdad de Género del Estado de Guerrero.                                                                                                                                                                                                                                                                                                                           B.2.3.4 Orientar a los Ayuntamientos para la operación y funcionamiento de los Sistemas Municipales para la Igualdad entre Mujeres y Hombres.                                                                                                                                                                                                                                                       B.2.4.1 Elaborar materiales de difusión relativas a la igualdad de género en todos los ámbitos del desarrollo.                                                                                                                                                                                                                                        B.2.4.2 Realizar campañas de difusión de derechos de las mujeres.                                                                                                                                                                                                                                                                                                                                    B.2.4.3 Realizar pláticas y talleres sobre los derechos de las mujeres, niñas y adolescentes.</t>
  </si>
  <si>
    <t>ALINEACIÓN AL PLAN ESTATAL DE DESARROLLO  2021 - 2027.</t>
  </si>
  <si>
    <t>4650 mujeres</t>
  </si>
  <si>
    <t>16 mujeres</t>
  </si>
  <si>
    <t>300 mujeres</t>
  </si>
  <si>
    <t>CSM/IG/005-24</t>
  </si>
  <si>
    <t>CSM/IG/006-24</t>
  </si>
  <si>
    <t>CSM/IG/007-24</t>
  </si>
  <si>
    <t>CSM/IG/008-24</t>
  </si>
  <si>
    <t xml:space="preserve">PROGRAMA OPERATIVO ANUAL (POA) MODIFICADO EJERCICIO 2024. </t>
  </si>
  <si>
    <t>NOTA: El Programa 3. Igualdad de Género; no presento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</si>
</sst>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5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42</xdr:row>
      <xdr:rowOff>166687</xdr:rowOff>
    </xdr:from>
    <xdr:to>
      <xdr:col>44</xdr:col>
      <xdr:colOff>631032</xdr:colOff>
      <xdr:row>49</xdr:row>
      <xdr:rowOff>47623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942976" y="14968537"/>
          <a:ext cx="14166056" cy="1214436"/>
          <a:chOff x="495502" y="5562423"/>
          <a:chExt cx="14795985" cy="643656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60398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37</xdr:col>
      <xdr:colOff>190501</xdr:colOff>
      <xdr:row>0</xdr:row>
      <xdr:rowOff>0</xdr:rowOff>
    </xdr:from>
    <xdr:to>
      <xdr:col>44</xdr:col>
      <xdr:colOff>23814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013532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49"/>
  <sheetViews>
    <sheetView tabSelected="1" view="pageBreakPreview" topLeftCell="A32" zoomScaleSheetLayoutView="100" workbookViewId="0">
      <selection activeCell="N36" sqref="N36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570312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98" t="s">
        <v>33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</row>
    <row r="2" spans="1:47" ht="11.25" customHeight="1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</row>
    <row r="3" spans="1:47" ht="19.5" customHeight="1" x14ac:dyDescent="0.25">
      <c r="A3" s="100" t="s">
        <v>78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</row>
    <row r="4" spans="1:47" ht="11.25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</row>
    <row r="5" spans="1:47" ht="12" customHeigh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</row>
    <row r="6" spans="1:47" ht="8.25" customHeight="1" x14ac:dyDescent="0.25">
      <c r="A6" s="7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5"/>
    </row>
    <row r="7" spans="1:47" ht="19.5" customHeight="1" x14ac:dyDescent="0.25">
      <c r="A7" s="45"/>
      <c r="B7" s="78" t="s">
        <v>26</v>
      </c>
      <c r="C7" s="78"/>
      <c r="D7" s="78"/>
      <c r="E7" s="78" t="s">
        <v>44</v>
      </c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45"/>
      <c r="W7" s="102" t="s">
        <v>21</v>
      </c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47"/>
      <c r="AU7" s="46"/>
    </row>
    <row r="8" spans="1:47" ht="25.5" customHeight="1" x14ac:dyDescent="0.25">
      <c r="A8" s="45"/>
      <c r="B8" s="101" t="s">
        <v>39</v>
      </c>
      <c r="C8" s="101"/>
      <c r="D8" s="101"/>
      <c r="E8" s="70" t="s">
        <v>42</v>
      </c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2"/>
      <c r="V8" s="45"/>
      <c r="W8" s="79" t="s">
        <v>13</v>
      </c>
      <c r="X8" s="79"/>
      <c r="Y8" s="79"/>
      <c r="Z8" s="79"/>
      <c r="AA8" s="79"/>
      <c r="AB8" s="79"/>
      <c r="AC8" s="76" t="s">
        <v>45</v>
      </c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50"/>
      <c r="AU8" s="48"/>
    </row>
    <row r="9" spans="1:47" ht="19.5" customHeight="1" x14ac:dyDescent="0.25">
      <c r="A9" s="45"/>
      <c r="B9" s="104" t="s">
        <v>36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6"/>
      <c r="V9" s="45"/>
      <c r="W9" s="79" t="s">
        <v>14</v>
      </c>
      <c r="X9" s="79"/>
      <c r="Y9" s="79"/>
      <c r="Z9" s="79"/>
      <c r="AA9" s="79"/>
      <c r="AB9" s="79"/>
      <c r="AC9" s="76" t="s">
        <v>46</v>
      </c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50"/>
      <c r="AU9" s="48"/>
    </row>
    <row r="10" spans="1:47" ht="27.75" customHeight="1" x14ac:dyDescent="0.25">
      <c r="A10" s="45"/>
      <c r="B10" s="117" t="s">
        <v>40</v>
      </c>
      <c r="C10" s="125" t="s">
        <v>56</v>
      </c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7"/>
      <c r="R10" s="109" t="s">
        <v>41</v>
      </c>
      <c r="S10" s="109"/>
      <c r="T10" s="109"/>
      <c r="U10" s="109"/>
      <c r="V10" s="45"/>
      <c r="W10" s="79" t="s">
        <v>17</v>
      </c>
      <c r="X10" s="79"/>
      <c r="Y10" s="79"/>
      <c r="Z10" s="79"/>
      <c r="AA10" s="79"/>
      <c r="AB10" s="79"/>
      <c r="AC10" s="76" t="s">
        <v>47</v>
      </c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50"/>
      <c r="AU10" s="48"/>
    </row>
    <row r="11" spans="1:47" ht="27" customHeight="1" x14ac:dyDescent="0.25">
      <c r="A11" s="45"/>
      <c r="B11" s="118"/>
      <c r="C11" s="128">
        <f>AS37</f>
        <v>201539.28</v>
      </c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30"/>
      <c r="R11" s="110">
        <f>SUM(C11:Q11)</f>
        <v>201539.28</v>
      </c>
      <c r="S11" s="109"/>
      <c r="T11" s="109"/>
      <c r="U11" s="109"/>
      <c r="V11" s="45"/>
      <c r="W11" s="124" t="s">
        <v>38</v>
      </c>
      <c r="X11" s="124"/>
      <c r="Y11" s="124"/>
      <c r="Z11" s="124"/>
      <c r="AA11" s="124"/>
      <c r="AB11" s="124"/>
      <c r="AC11" s="122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51"/>
      <c r="AU11" s="49"/>
    </row>
    <row r="12" spans="1:47" ht="27" customHeight="1" x14ac:dyDescent="0.25">
      <c r="A12" s="58"/>
      <c r="B12" s="111" t="s">
        <v>57</v>
      </c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3"/>
      <c r="R12" s="114">
        <f>SUM(R11)</f>
        <v>201539.28</v>
      </c>
      <c r="S12" s="115"/>
      <c r="T12" s="115"/>
      <c r="U12" s="116"/>
      <c r="V12" s="58"/>
      <c r="W12" s="54"/>
      <c r="X12" s="54"/>
      <c r="Y12" s="54"/>
      <c r="Z12" s="54"/>
      <c r="AA12" s="54"/>
      <c r="AB12" s="54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</row>
    <row r="13" spans="1:47" ht="12" customHeight="1" x14ac:dyDescent="0.25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</row>
    <row r="14" spans="1:47" ht="30" customHeight="1" x14ac:dyDescent="0.25">
      <c r="A14" s="119" t="s">
        <v>70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1"/>
    </row>
    <row r="15" spans="1:47" s="8" customFormat="1" ht="20.100000000000001" customHeight="1" x14ac:dyDescent="0.25">
      <c r="A15" s="80" t="s">
        <v>16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2"/>
      <c r="AU15" s="9"/>
    </row>
    <row r="16" spans="1:47" s="10" customFormat="1" ht="30" customHeight="1" x14ac:dyDescent="0.25">
      <c r="A16" s="83" t="s">
        <v>66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8"/>
      <c r="AU16" s="1"/>
    </row>
    <row r="17" spans="1:47" s="10" customFormat="1" ht="20.100000000000001" customHeight="1" x14ac:dyDescent="0.25">
      <c r="A17" s="80" t="s">
        <v>15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2"/>
      <c r="AU17" s="1"/>
    </row>
    <row r="18" spans="1:47" s="10" customFormat="1" ht="30" customHeight="1" x14ac:dyDescent="0.25">
      <c r="A18" s="83" t="s">
        <v>67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8"/>
      <c r="AU18" s="1"/>
    </row>
    <row r="19" spans="1:47" s="10" customFormat="1" ht="20.100000000000001" customHeight="1" x14ac:dyDescent="0.25">
      <c r="A19" s="80" t="s">
        <v>22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2"/>
      <c r="AU19" s="1"/>
    </row>
    <row r="20" spans="1:47" s="10" customFormat="1" ht="48.75" customHeight="1" x14ac:dyDescent="0.25">
      <c r="A20" s="83" t="s">
        <v>68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8"/>
      <c r="AU20" s="1"/>
    </row>
    <row r="21" spans="1:47" s="10" customFormat="1" ht="20.100000000000001" customHeight="1" x14ac:dyDescent="0.25">
      <c r="A21" s="80" t="s">
        <v>20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2"/>
      <c r="AU21" s="1"/>
    </row>
    <row r="22" spans="1:47" s="10" customFormat="1" ht="90" customHeight="1" x14ac:dyDescent="0.25">
      <c r="A22" s="83" t="s">
        <v>69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7"/>
      <c r="AU22" s="1"/>
    </row>
    <row r="23" spans="1:47" s="10" customFormat="1" ht="30" customHeight="1" x14ac:dyDescent="0.25">
      <c r="A23" s="88" t="s">
        <v>65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90"/>
      <c r="AU23" s="1"/>
    </row>
    <row r="24" spans="1:47" s="10" customFormat="1" ht="30" customHeight="1" x14ac:dyDescent="0.25">
      <c r="A24" s="83" t="s">
        <v>23</v>
      </c>
      <c r="B24" s="84"/>
      <c r="C24" s="85" t="s">
        <v>58</v>
      </c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7"/>
      <c r="AU24" s="1"/>
    </row>
    <row r="25" spans="1:47" s="10" customFormat="1" ht="30" customHeight="1" x14ac:dyDescent="0.25">
      <c r="A25" s="83" t="s">
        <v>24</v>
      </c>
      <c r="B25" s="84"/>
      <c r="C25" s="85" t="s">
        <v>59</v>
      </c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7"/>
      <c r="AU25" s="1"/>
    </row>
    <row r="26" spans="1:47" s="10" customFormat="1" ht="30" customHeight="1" x14ac:dyDescent="0.25">
      <c r="A26" s="94" t="s">
        <v>25</v>
      </c>
      <c r="B26" s="95"/>
      <c r="C26" s="91" t="s">
        <v>60</v>
      </c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3"/>
      <c r="AU26" s="1"/>
    </row>
    <row r="27" spans="1:47" s="10" customFormat="1" ht="30" customHeight="1" x14ac:dyDescent="0.25">
      <c r="A27" s="83" t="s">
        <v>35</v>
      </c>
      <c r="B27" s="84"/>
      <c r="C27" s="85" t="s">
        <v>61</v>
      </c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7"/>
      <c r="AU27" s="1"/>
    </row>
    <row r="28" spans="1:47" ht="42.75" customHeight="1" x14ac:dyDescent="0.25">
      <c r="A28" s="94" t="s">
        <v>34</v>
      </c>
      <c r="B28" s="95"/>
      <c r="C28" s="91" t="s">
        <v>62</v>
      </c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3"/>
    </row>
    <row r="29" spans="1:47" ht="9" customHeight="1" thickBot="1" x14ac:dyDescent="0.3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2"/>
      <c r="AN29" s="32"/>
      <c r="AO29" s="32"/>
      <c r="AP29" s="32"/>
      <c r="AQ29" s="32"/>
      <c r="AR29" s="32"/>
      <c r="AS29" s="32"/>
    </row>
    <row r="30" spans="1:47" ht="23.25" customHeight="1" x14ac:dyDescent="0.25">
      <c r="A30" s="141" t="s">
        <v>31</v>
      </c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3"/>
    </row>
    <row r="31" spans="1:47" ht="15" customHeight="1" x14ac:dyDescent="0.25">
      <c r="A31" s="148" t="s">
        <v>19</v>
      </c>
      <c r="B31" s="150" t="s">
        <v>12</v>
      </c>
      <c r="C31" s="134" t="s">
        <v>28</v>
      </c>
      <c r="D31" s="136" t="s">
        <v>29</v>
      </c>
      <c r="E31" s="136" t="s">
        <v>30</v>
      </c>
      <c r="F31" s="138" t="s">
        <v>27</v>
      </c>
      <c r="G31" s="144" t="s">
        <v>0</v>
      </c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7"/>
      <c r="T31" s="144" t="s">
        <v>11</v>
      </c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7"/>
      <c r="AG31" s="144" t="s">
        <v>18</v>
      </c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6"/>
    </row>
    <row r="32" spans="1:47" ht="33" customHeight="1" x14ac:dyDescent="0.25">
      <c r="A32" s="149"/>
      <c r="B32" s="151"/>
      <c r="C32" s="135"/>
      <c r="D32" s="137"/>
      <c r="E32" s="140"/>
      <c r="F32" s="139"/>
      <c r="G32" s="12" t="s">
        <v>1</v>
      </c>
      <c r="H32" s="12" t="s">
        <v>2</v>
      </c>
      <c r="I32" s="12" t="s">
        <v>3</v>
      </c>
      <c r="J32" s="12" t="s">
        <v>4</v>
      </c>
      <c r="K32" s="12" t="s">
        <v>3</v>
      </c>
      <c r="L32" s="12" t="s">
        <v>5</v>
      </c>
      <c r="M32" s="12" t="s">
        <v>5</v>
      </c>
      <c r="N32" s="12" t="s">
        <v>4</v>
      </c>
      <c r="O32" s="12" t="s">
        <v>6</v>
      </c>
      <c r="P32" s="12" t="s">
        <v>7</v>
      </c>
      <c r="Q32" s="12" t="s">
        <v>8</v>
      </c>
      <c r="R32" s="12" t="s">
        <v>9</v>
      </c>
      <c r="S32" s="29" t="s">
        <v>37</v>
      </c>
      <c r="T32" s="12" t="s">
        <v>1</v>
      </c>
      <c r="U32" s="12" t="s">
        <v>2</v>
      </c>
      <c r="V32" s="12" t="s">
        <v>3</v>
      </c>
      <c r="W32" s="12" t="s">
        <v>4</v>
      </c>
      <c r="X32" s="12" t="s">
        <v>3</v>
      </c>
      <c r="Y32" s="12" t="s">
        <v>5</v>
      </c>
      <c r="Z32" s="12" t="s">
        <v>5</v>
      </c>
      <c r="AA32" s="12" t="s">
        <v>4</v>
      </c>
      <c r="AB32" s="12" t="s">
        <v>6</v>
      </c>
      <c r="AC32" s="12" t="s">
        <v>7</v>
      </c>
      <c r="AD32" s="12" t="s">
        <v>8</v>
      </c>
      <c r="AE32" s="12" t="s">
        <v>9</v>
      </c>
      <c r="AF32" s="29" t="s">
        <v>10</v>
      </c>
      <c r="AG32" s="12" t="s">
        <v>1</v>
      </c>
      <c r="AH32" s="12" t="s">
        <v>2</v>
      </c>
      <c r="AI32" s="12" t="s">
        <v>3</v>
      </c>
      <c r="AJ32" s="12" t="s">
        <v>4</v>
      </c>
      <c r="AK32" s="12" t="s">
        <v>3</v>
      </c>
      <c r="AL32" s="12" t="s">
        <v>5</v>
      </c>
      <c r="AM32" s="23" t="s">
        <v>5</v>
      </c>
      <c r="AN32" s="23" t="s">
        <v>4</v>
      </c>
      <c r="AO32" s="23" t="s">
        <v>6</v>
      </c>
      <c r="AP32" s="23" t="s">
        <v>7</v>
      </c>
      <c r="AQ32" s="23" t="s">
        <v>8</v>
      </c>
      <c r="AR32" s="23" t="s">
        <v>9</v>
      </c>
      <c r="AS32" s="16" t="s">
        <v>10</v>
      </c>
    </row>
    <row r="33" spans="1:48" ht="51" customHeight="1" x14ac:dyDescent="0.25">
      <c r="A33" s="33" t="s">
        <v>32</v>
      </c>
      <c r="B33" s="20" t="s">
        <v>48</v>
      </c>
      <c r="C33" s="56" t="s">
        <v>49</v>
      </c>
      <c r="D33" s="18">
        <v>25</v>
      </c>
      <c r="E33" s="19" t="s">
        <v>71</v>
      </c>
      <c r="F33" s="59" t="s">
        <v>74</v>
      </c>
      <c r="G33" s="34">
        <v>10</v>
      </c>
      <c r="H33" s="34">
        <v>10</v>
      </c>
      <c r="I33" s="34">
        <v>10</v>
      </c>
      <c r="J33" s="34">
        <v>10</v>
      </c>
      <c r="K33" s="34">
        <v>10</v>
      </c>
      <c r="L33" s="34">
        <v>10</v>
      </c>
      <c r="M33" s="34">
        <v>10</v>
      </c>
      <c r="N33" s="34">
        <v>10</v>
      </c>
      <c r="O33" s="34">
        <v>10</v>
      </c>
      <c r="P33" s="34">
        <v>10</v>
      </c>
      <c r="Q33" s="34">
        <v>10</v>
      </c>
      <c r="R33" s="34">
        <v>10</v>
      </c>
      <c r="S33" s="43">
        <f>SUM(G33:R33)</f>
        <v>120</v>
      </c>
      <c r="T33" s="62">
        <v>2</v>
      </c>
      <c r="U33" s="62">
        <v>2</v>
      </c>
      <c r="V33" s="62">
        <v>2</v>
      </c>
      <c r="W33" s="62">
        <v>2</v>
      </c>
      <c r="X33" s="62">
        <v>2</v>
      </c>
      <c r="Y33" s="62">
        <v>2</v>
      </c>
      <c r="Z33" s="62">
        <v>2</v>
      </c>
      <c r="AA33" s="62">
        <v>2</v>
      </c>
      <c r="AB33" s="62">
        <v>2</v>
      </c>
      <c r="AC33" s="62">
        <v>3</v>
      </c>
      <c r="AD33" s="62">
        <v>2</v>
      </c>
      <c r="AE33" s="62">
        <v>2</v>
      </c>
      <c r="AF33" s="43">
        <f>SUM(T33:AE33)</f>
        <v>25</v>
      </c>
      <c r="AG33" s="22">
        <v>5146.42</v>
      </c>
      <c r="AH33" s="22">
        <v>5146.42</v>
      </c>
      <c r="AI33" s="22">
        <v>5146.42</v>
      </c>
      <c r="AJ33" s="22">
        <v>5146.42</v>
      </c>
      <c r="AK33" s="22">
        <v>5146.42</v>
      </c>
      <c r="AL33" s="22">
        <v>5146.42</v>
      </c>
      <c r="AM33" s="22">
        <v>5146.42</v>
      </c>
      <c r="AN33" s="22">
        <v>5146.42</v>
      </c>
      <c r="AO33" s="22">
        <v>5146.42</v>
      </c>
      <c r="AP33" s="22">
        <v>5146.42</v>
      </c>
      <c r="AQ33" s="22">
        <v>5146.42</v>
      </c>
      <c r="AR33" s="22">
        <v>5146.42</v>
      </c>
      <c r="AS33" s="17">
        <f>SUM(AG33:AR33)</f>
        <v>61757.039999999986</v>
      </c>
    </row>
    <row r="34" spans="1:48" ht="58.5" customHeight="1" x14ac:dyDescent="0.25">
      <c r="A34" s="36">
        <v>2</v>
      </c>
      <c r="B34" s="24" t="s">
        <v>50</v>
      </c>
      <c r="C34" s="21" t="s">
        <v>53</v>
      </c>
      <c r="D34" s="25">
        <v>16</v>
      </c>
      <c r="E34" s="26" t="s">
        <v>72</v>
      </c>
      <c r="F34" s="59" t="s">
        <v>75</v>
      </c>
      <c r="G34" s="34">
        <v>10</v>
      </c>
      <c r="H34" s="34">
        <v>10</v>
      </c>
      <c r="I34" s="34">
        <v>10</v>
      </c>
      <c r="J34" s="34">
        <v>10</v>
      </c>
      <c r="K34" s="34">
        <v>10</v>
      </c>
      <c r="L34" s="34">
        <v>10</v>
      </c>
      <c r="M34" s="34">
        <v>10</v>
      </c>
      <c r="N34" s="34">
        <v>10</v>
      </c>
      <c r="O34" s="34">
        <v>10</v>
      </c>
      <c r="P34" s="34">
        <v>10</v>
      </c>
      <c r="Q34" s="34">
        <v>10</v>
      </c>
      <c r="R34" s="34">
        <v>10</v>
      </c>
      <c r="S34" s="61">
        <f t="shared" ref="S34" si="0">SUM(G34:R34)</f>
        <v>120</v>
      </c>
      <c r="T34" s="60"/>
      <c r="U34" s="60"/>
      <c r="V34" s="60"/>
      <c r="W34" s="57">
        <v>3</v>
      </c>
      <c r="X34" s="57">
        <v>3</v>
      </c>
      <c r="Y34" s="57">
        <v>3</v>
      </c>
      <c r="Z34" s="57">
        <v>3</v>
      </c>
      <c r="AA34" s="57">
        <v>2</v>
      </c>
      <c r="AB34" s="57">
        <v>2</v>
      </c>
      <c r="AC34" s="57"/>
      <c r="AD34" s="60"/>
      <c r="AE34" s="60"/>
      <c r="AF34" s="44">
        <f t="shared" ref="AF34" si="1">SUM(T34:AE34)</f>
        <v>16</v>
      </c>
      <c r="AG34" s="35"/>
      <c r="AH34" s="35"/>
      <c r="AI34" s="35"/>
      <c r="AJ34" s="35">
        <v>8687.85</v>
      </c>
      <c r="AK34" s="35">
        <v>8687.85</v>
      </c>
      <c r="AL34" s="35">
        <v>8687.85</v>
      </c>
      <c r="AM34" s="35">
        <v>8687.85</v>
      </c>
      <c r="AN34" s="35">
        <v>8687.85</v>
      </c>
      <c r="AO34" s="35">
        <v>8687.83</v>
      </c>
      <c r="AP34" s="35"/>
      <c r="AQ34" s="35"/>
      <c r="AR34" s="35"/>
      <c r="AS34" s="27">
        <f t="shared" ref="AS34" si="2">SUM(AG34:AR34)</f>
        <v>52127.08</v>
      </c>
      <c r="AT34" s="11"/>
    </row>
    <row r="35" spans="1:48" ht="66" customHeight="1" x14ac:dyDescent="0.25">
      <c r="A35" s="33" t="s">
        <v>43</v>
      </c>
      <c r="B35" s="20" t="s">
        <v>51</v>
      </c>
      <c r="C35" s="56" t="s">
        <v>54</v>
      </c>
      <c r="D35" s="18">
        <v>10</v>
      </c>
      <c r="E35" s="19" t="s">
        <v>55</v>
      </c>
      <c r="F35" s="59" t="s">
        <v>76</v>
      </c>
      <c r="G35" s="34"/>
      <c r="H35" s="34">
        <v>10</v>
      </c>
      <c r="I35" s="34">
        <v>10</v>
      </c>
      <c r="J35" s="34">
        <v>10</v>
      </c>
      <c r="K35" s="34"/>
      <c r="L35" s="34"/>
      <c r="M35" s="34"/>
      <c r="N35" s="34"/>
      <c r="O35" s="34"/>
      <c r="P35" s="34">
        <v>10</v>
      </c>
      <c r="Q35" s="34">
        <v>10</v>
      </c>
      <c r="R35" s="34">
        <v>10</v>
      </c>
      <c r="S35" s="43">
        <f>SUM(G35:R35)</f>
        <v>60</v>
      </c>
      <c r="T35" s="18"/>
      <c r="U35" s="18">
        <v>2</v>
      </c>
      <c r="V35" s="18">
        <v>2</v>
      </c>
      <c r="W35" s="18">
        <v>2</v>
      </c>
      <c r="X35" s="18"/>
      <c r="Y35" s="18"/>
      <c r="Z35" s="18"/>
      <c r="AA35" s="18"/>
      <c r="AB35" s="18"/>
      <c r="AC35" s="18">
        <v>2</v>
      </c>
      <c r="AD35" s="18">
        <v>1</v>
      </c>
      <c r="AE35" s="18">
        <v>1</v>
      </c>
      <c r="AF35" s="43">
        <f>SUM(T35:AE35)</f>
        <v>10</v>
      </c>
      <c r="AG35" s="22"/>
      <c r="AH35" s="22">
        <v>5976.48</v>
      </c>
      <c r="AI35" s="22">
        <v>5976.48</v>
      </c>
      <c r="AJ35" s="22">
        <v>5976.48</v>
      </c>
      <c r="AK35" s="22"/>
      <c r="AL35" s="22"/>
      <c r="AM35" s="22"/>
      <c r="AN35" s="22"/>
      <c r="AO35" s="22"/>
      <c r="AP35" s="22">
        <v>5976.48</v>
      </c>
      <c r="AQ35" s="22">
        <v>5976.5</v>
      </c>
      <c r="AR35" s="22">
        <v>5976.51</v>
      </c>
      <c r="AS35" s="17">
        <f>SUM(AG35:AR35)</f>
        <v>35858.93</v>
      </c>
    </row>
    <row r="36" spans="1:48" ht="66" customHeight="1" x14ac:dyDescent="0.25">
      <c r="A36" s="33" t="s">
        <v>64</v>
      </c>
      <c r="B36" s="20" t="s">
        <v>63</v>
      </c>
      <c r="C36" s="56" t="s">
        <v>49</v>
      </c>
      <c r="D36" s="18">
        <v>9</v>
      </c>
      <c r="E36" s="19" t="s">
        <v>73</v>
      </c>
      <c r="F36" s="59" t="s">
        <v>77</v>
      </c>
      <c r="G36" s="34">
        <v>10</v>
      </c>
      <c r="H36" s="34">
        <v>10</v>
      </c>
      <c r="I36" s="34">
        <v>10</v>
      </c>
      <c r="J36" s="34">
        <v>10</v>
      </c>
      <c r="K36" s="34">
        <v>10</v>
      </c>
      <c r="L36" s="34">
        <v>10</v>
      </c>
      <c r="M36" s="34">
        <v>10</v>
      </c>
      <c r="N36" s="34">
        <v>10</v>
      </c>
      <c r="O36" s="34">
        <v>10</v>
      </c>
      <c r="P36" s="34">
        <v>10</v>
      </c>
      <c r="Q36" s="34">
        <v>10</v>
      </c>
      <c r="R36" s="34">
        <v>10</v>
      </c>
      <c r="S36" s="43">
        <f>SUM(G36:R36)</f>
        <v>120</v>
      </c>
      <c r="T36" s="62"/>
      <c r="U36" s="62"/>
      <c r="V36" s="62"/>
      <c r="W36" s="62">
        <v>1</v>
      </c>
      <c r="X36" s="62">
        <v>1</v>
      </c>
      <c r="Y36" s="62">
        <v>1</v>
      </c>
      <c r="Z36" s="62">
        <v>1</v>
      </c>
      <c r="AA36" s="62">
        <v>1</v>
      </c>
      <c r="AB36" s="62">
        <v>1</v>
      </c>
      <c r="AC36" s="62">
        <v>1</v>
      </c>
      <c r="AD36" s="62">
        <v>1</v>
      </c>
      <c r="AE36" s="62">
        <v>1</v>
      </c>
      <c r="AF36" s="43">
        <f>SUM(T36:AE36)</f>
        <v>9</v>
      </c>
      <c r="AG36" s="22"/>
      <c r="AH36" s="22"/>
      <c r="AI36" s="22"/>
      <c r="AJ36" s="22">
        <v>5755.14</v>
      </c>
      <c r="AK36" s="22">
        <v>5755.14</v>
      </c>
      <c r="AL36" s="22">
        <v>5755.14</v>
      </c>
      <c r="AM36" s="22">
        <v>5755.14</v>
      </c>
      <c r="AN36" s="22">
        <v>5755.14</v>
      </c>
      <c r="AO36" s="22">
        <v>5755.14</v>
      </c>
      <c r="AP36" s="22">
        <v>5755.14</v>
      </c>
      <c r="AQ36" s="22">
        <v>5755.14</v>
      </c>
      <c r="AR36" s="22">
        <v>5755.11</v>
      </c>
      <c r="AS36" s="17">
        <f>SUM(AG36:AR36)</f>
        <v>51796.23</v>
      </c>
    </row>
    <row r="37" spans="1:48" ht="21.75" customHeight="1" x14ac:dyDescent="0.25">
      <c r="A37" s="131" t="s">
        <v>52</v>
      </c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2"/>
      <c r="AO37" s="132"/>
      <c r="AP37" s="132"/>
      <c r="AQ37" s="132"/>
      <c r="AR37" s="133"/>
      <c r="AS37" s="52">
        <f>SUM(AS33:AS36)</f>
        <v>201539.28</v>
      </c>
    </row>
    <row r="38" spans="1:48" s="2" customFormat="1" ht="21.75" customHeight="1" thickBot="1" x14ac:dyDescent="0.25">
      <c r="A38" s="37"/>
      <c r="B38" s="38"/>
      <c r="C38" s="39"/>
      <c r="D38" s="40"/>
      <c r="E38" s="41"/>
      <c r="F38" s="42"/>
      <c r="G38" s="69" t="s">
        <v>57</v>
      </c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53">
        <f>SUM(AS37)</f>
        <v>201539.28</v>
      </c>
      <c r="AU38" s="3"/>
      <c r="AV38" s="4"/>
    </row>
    <row r="39" spans="1:48" s="2" customFormat="1" ht="10.5" customHeight="1" x14ac:dyDescent="0.2">
      <c r="A39" s="6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5"/>
      <c r="R39" s="5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8"/>
      <c r="AU39" s="3"/>
      <c r="AV39" s="4"/>
    </row>
    <row r="40" spans="1:48" s="2" customFormat="1" ht="10.5" customHeight="1" x14ac:dyDescent="0.2">
      <c r="A40" s="6"/>
      <c r="B40" s="63" t="s">
        <v>79</v>
      </c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5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8"/>
      <c r="AU40" s="3"/>
      <c r="AV40" s="4"/>
    </row>
    <row r="41" spans="1:48" ht="11.25" customHeight="1" x14ac:dyDescent="0.25">
      <c r="B41" s="66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8"/>
    </row>
    <row r="42" spans="1:48" ht="15" customHeight="1" x14ac:dyDescent="0.25"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3"/>
    </row>
    <row r="43" spans="1:48" ht="15" customHeight="1" x14ac:dyDescent="0.25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3"/>
    </row>
    <row r="44" spans="1:48" x14ac:dyDescent="0.2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3"/>
    </row>
    <row r="45" spans="1:48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</sheetData>
  <mergeCells count="59">
    <mergeCell ref="A27:B27"/>
    <mergeCell ref="C27:AS27"/>
    <mergeCell ref="A30:AS30"/>
    <mergeCell ref="AG31:AS31"/>
    <mergeCell ref="T31:AF31"/>
    <mergeCell ref="A31:A32"/>
    <mergeCell ref="G31:S31"/>
    <mergeCell ref="B31:B32"/>
    <mergeCell ref="A37:AR37"/>
    <mergeCell ref="C31:C32"/>
    <mergeCell ref="D31:D32"/>
    <mergeCell ref="C28:AS28"/>
    <mergeCell ref="F31:F32"/>
    <mergeCell ref="E31:E32"/>
    <mergeCell ref="A28:B28"/>
    <mergeCell ref="A20:AS20"/>
    <mergeCell ref="R10:U10"/>
    <mergeCell ref="R11:U11"/>
    <mergeCell ref="B12:Q12"/>
    <mergeCell ref="R12:U12"/>
    <mergeCell ref="B10:B11"/>
    <mergeCell ref="A14:AS14"/>
    <mergeCell ref="AC11:AS11"/>
    <mergeCell ref="W11:AB11"/>
    <mergeCell ref="C10:Q10"/>
    <mergeCell ref="C11:Q11"/>
    <mergeCell ref="A15:AS15"/>
    <mergeCell ref="A16:AS16"/>
    <mergeCell ref="A19:AS19"/>
    <mergeCell ref="A18:AS18"/>
    <mergeCell ref="A17:AS17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B40:AB41"/>
    <mergeCell ref="G38:AR38"/>
    <mergeCell ref="E8:U8"/>
    <mergeCell ref="A6:AS6"/>
    <mergeCell ref="AC10:AS10"/>
    <mergeCell ref="B7:D7"/>
    <mergeCell ref="W10:AB10"/>
    <mergeCell ref="A21:AS21"/>
    <mergeCell ref="A24:B24"/>
    <mergeCell ref="C24:AS24"/>
    <mergeCell ref="A23:AS23"/>
    <mergeCell ref="A25:B25"/>
    <mergeCell ref="C25:AS25"/>
    <mergeCell ref="C26:AS26"/>
    <mergeCell ref="A26:B26"/>
    <mergeCell ref="A22:AS22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3</vt:lpstr>
      <vt:lpstr>'POA 3'!Área_de_impresión</vt:lpstr>
      <vt:lpstr>'POA 3'!Títulos_a_imprimir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2024-07-31T17:56:23Z</cp:lastPrinted>
  <dcterms:created xsi:type="dcterms:W3CDTF">2017-07-26T16:38:31Z</dcterms:created>
  <dcterms:modified xsi:type="dcterms:W3CDTF">2024-07-31T17:56:25Z</dcterms:modified>
</cp:coreProperties>
</file>