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5 POA modificado\"/>
    </mc:Choice>
  </mc:AlternateContent>
  <bookViews>
    <workbookView xWindow="0" yWindow="0" windowWidth="28800" windowHeight="10410"/>
  </bookViews>
  <sheets>
    <sheet name="POA 5" sheetId="1" r:id="rId1"/>
  </sheets>
  <definedNames>
    <definedName name="_xlnm.Print_Area" localSheetId="0">'POA 5'!$A$1:$AS$81</definedName>
    <definedName name="_xlnm.Print_Titles" localSheetId="0">'POA 5'!$1:$5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35" i="1" l="1"/>
  <c r="AF35" i="1"/>
  <c r="S35" i="1"/>
  <c r="AS36" i="1" l="1"/>
  <c r="C11" i="1" l="1"/>
  <c r="R11" i="1" s="1"/>
  <c r="R12" i="1" s="1"/>
  <c r="AS37" i="1"/>
  <c r="AS38" i="1" s="1"/>
</calcChain>
</file>

<file path=xl/sharedStrings.xml><?xml version="1.0" encoding="utf-8"?>
<sst xmlns="http://schemas.openxmlformats.org/spreadsheetml/2006/main" count="96" uniqueCount="68">
  <si>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</si>
  <si>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</si>
  <si>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</si>
  <si>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</si>
  <si>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</si>
  <si>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</si>
  <si>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</si>
  <si>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</si>
  <si>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</si>
  <si>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</si>
  <si>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</si>
  <si>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</si>
  <si>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</si>
  <si>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</si>
  <si>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</si>
  <si>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</si>
  <si>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</si>
  <si>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</si>
  <si>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</si>
  <si>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</si>
  <si>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</si>
  <si>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</si>
  <si>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</si>
  <si>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</si>
  <si>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</si>
  <si>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</si>
  <si>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</si>
  <si>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</si>
  <si>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</si>
  <si>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</si>
  <si>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</si>
  <si>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</si>
  <si>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</si>
  <si>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</si>
  <si>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</si>
  <si>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</si>
  <si>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</si>
  <si>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</si>
  <si>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</si>
  <si>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</si>
  <si>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1. Gobierno.</t>
  </si>
  <si>
    <t>1.7. Asuntos de orden público y de seguridad interior.</t>
  </si>
  <si>
    <t>1.7.1 Policia.</t>
  </si>
  <si>
    <t>Operativos</t>
  </si>
  <si>
    <t>Realizar operativos para el ordenamiento vial.</t>
  </si>
  <si>
    <t>SUBTOTAL DIRECCIÓN DE TRÁNSITO MUNICIPAL:</t>
  </si>
  <si>
    <t>FORTAMUN</t>
  </si>
  <si>
    <t>SUBTOTAL FORTAMUN:</t>
  </si>
  <si>
    <t>2,084 habitantes</t>
  </si>
  <si>
    <t>DIRECCIÓN DE TRANSITO MUNICIPAL.</t>
  </si>
  <si>
    <t xml:space="preserve">FONDO DE APORTACIONES PARA EL FORTALECIMIENTO DE LOS MUNICIPIOS (FORTAMUN).        </t>
  </si>
  <si>
    <t>Subtotal:</t>
  </si>
  <si>
    <t>Dirección de Tránsito Municipal</t>
  </si>
  <si>
    <t>TOTAL DEL PROGRAMA 5. Seguridad Vial:</t>
  </si>
  <si>
    <t>Mejorar las condiciones de Gobernabilidad, generando en la población un estado de Confianza, Orden y Tranquilidad Social.</t>
  </si>
  <si>
    <t>4.1.1 Seguridad para generar confianza.</t>
  </si>
  <si>
    <t>5. Seguridad Vial.</t>
  </si>
  <si>
    <t xml:space="preserve">5.1 Ordenamiento Vial.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</si>
  <si>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TOTAL DEL PROGRAMA 5. SEGURIDAD VIAL:</t>
  </si>
  <si>
    <t>VINCULACION AL PLAN MUNICIPAL DE DESARROLLO  2021 - 2024.</t>
  </si>
  <si>
    <t>EJE 3. ESTADO DE DERECHO, GOBERNABILIDAD Y GOBERNANZA DEMOCRATICA</t>
  </si>
  <si>
    <t>Objetivo 3.16 Promover la cultura de la paz, la prevención social del delito, a través del impulso de la participación ciudadana proactiva, para la atención oportuna de las causas que generan la violencia y fortalecer la cohesión social.</t>
  </si>
  <si>
    <t>3.16.1 Reducir la comisión de delitos, a través de la prevención social del delito con participación ciudadana, perspectiva de género y proximidad social, dando atención prioritaria a los grupos en situación de vulnerabilidad, como lo son los pueblos originarios, indígenas y afromexicanos, para prevenir todos los tipos y formas de racismo, discriminación e intolerancia.</t>
  </si>
  <si>
    <t>3.16.1.8 Reducir el número de muertes y lesiones causadas por accidentes o hechos de tránsito, a través de la prevención de factores de riesgo, la educación vial y la promoción de conductas asertivas para el uso correcto y seguro de las vías públicas.</t>
  </si>
  <si>
    <t>ALINEACIÓN AL PLAN ESTATAL DE DESARROLLO  2021 - 2027.</t>
  </si>
  <si>
    <t>DTM/SV/004-24</t>
  </si>
  <si>
    <t xml:space="preserve">PROGRAMA OPERATIVO ANUAL (POA) MODIFICADO EJERCICIO 2024. </t>
  </si>
  <si>
    <t>NOTA: El Programa 5. Seguridad Vial;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</si>
</sst>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7" fillId="0" borderId="0"/>
    <xf numFmtId="0" fontId="8" fillId="4" borderId="0" applyNumberFormat="0" applyBorder="0" applyAlignment="0" applyProtection="0"/>
  </cellStyleXfs>
  <cellXfs count="144">
    <xf numFmtId="0" fontId="0" fillId="0" borderId="0" xfId="0"/>
    <xf numFmtId="44" fontId="0" fillId="0" borderId="0" xfId="1" applyFont="1"/>
    <xf numFmtId="0" fontId="5" fillId="0" borderId="0" xfId="0" applyFont="1"/>
    <xf numFmtId="0" fontId="6" fillId="0" borderId="0" xfId="0" applyFont="1"/>
    <xf numFmtId="44" fontId="5" fillId="0" borderId="0" xfId="1" applyFont="1"/>
    <xf numFmtId="165" fontId="5" fillId="0" borderId="0" xfId="0" applyNumberFormat="1" applyFont="1"/>
    <xf numFmtId="0" fontId="9" fillId="0" borderId="0" xfId="0" applyNumberFormat="1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Border="1" applyAlignment="1">
      <alignment vertical="center" wrapText="1"/>
    </xf>
    <xf numFmtId="0" fontId="11" fillId="0" borderId="0" xfId="0" applyFont="1"/>
    <xf numFmtId="44" fontId="11" fillId="0" borderId="0" xfId="1" applyFont="1"/>
    <xf numFmtId="0" fontId="0" fillId="0" borderId="0" xfId="0" applyFont="1"/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8" xfId="5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textRotation="90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2" fillId="0" borderId="14" xfId="5" applyFont="1" applyFill="1" applyBorder="1" applyAlignment="1">
      <alignment horizontal="center" vertical="center" wrapText="1"/>
    </xf>
    <xf numFmtId="165" fontId="10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0" fontId="10" fillId="0" borderId="17" xfId="0" applyNumberFormat="1" applyFont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1" fontId="10" fillId="0" borderId="24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vertical="center" wrapText="1"/>
    </xf>
    <xf numFmtId="0" fontId="21" fillId="0" borderId="23" xfId="0" applyFont="1" applyFill="1" applyBorder="1" applyAlignment="1">
      <alignment horizontal="center" vertical="center" textRotation="90"/>
    </xf>
    <xf numFmtId="0" fontId="21" fillId="0" borderId="23" xfId="0" applyFont="1" applyFill="1" applyBorder="1" applyAlignment="1">
      <alignment horizontal="center" vertical="center" wrapText="1"/>
    </xf>
    <xf numFmtId="3" fontId="20" fillId="0" borderId="23" xfId="0" applyNumberFormat="1" applyFont="1" applyFill="1" applyBorder="1" applyAlignment="1">
      <alignment horizontal="center" vertical="center" textRotation="90" wrapText="1"/>
    </xf>
    <xf numFmtId="0" fontId="10" fillId="0" borderId="23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6" borderId="16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19" fillId="0" borderId="16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65" fontId="10" fillId="0" borderId="18" xfId="0" applyNumberFormat="1" applyFont="1" applyBorder="1" applyAlignment="1">
      <alignment vertical="center"/>
    </xf>
    <xf numFmtId="165" fontId="4" fillId="0" borderId="28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2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vertical="center" wrapText="1"/>
    </xf>
    <xf numFmtId="0" fontId="21" fillId="0" borderId="6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29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4" fillId="0" borderId="20" xfId="2" applyFont="1" applyFill="1" applyBorder="1" applyAlignment="1">
      <alignment horizontal="center" vertical="center" wrapText="1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2" fillId="0" borderId="2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0" fontId="12" fillId="0" borderId="22" xfId="5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/>
    </xf>
    <xf numFmtId="0" fontId="16" fillId="6" borderId="4" xfId="0" applyFont="1" applyFill="1" applyBorder="1" applyAlignment="1">
      <alignment horizontal="center" vertical="center"/>
    </xf>
    <xf numFmtId="0" fontId="16" fillId="6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2" fillId="0" borderId="14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165" fontId="4" fillId="0" borderId="12" xfId="0" applyNumberFormat="1" applyFont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0" xfId="0" applyAlignment="1"/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17" fillId="6" borderId="25" xfId="0" applyFont="1" applyFill="1" applyBorder="1" applyAlignment="1">
      <alignment horizontal="center" vertical="center"/>
    </xf>
    <xf numFmtId="0" fontId="17" fillId="6" borderId="26" xfId="0" applyFont="1" applyFill="1" applyBorder="1" applyAlignment="1">
      <alignment horizontal="center" vertical="center"/>
    </xf>
    <xf numFmtId="0" fontId="17" fillId="6" borderId="27" xfId="0" applyFont="1" applyFill="1" applyBorder="1" applyAlignment="1">
      <alignment horizontal="center" vertical="center"/>
    </xf>
    <xf numFmtId="0" fontId="12" fillId="0" borderId="20" xfId="5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7" fillId="6" borderId="15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17" fillId="6" borderId="16" xfId="0" applyFont="1" applyFill="1" applyBorder="1" applyAlignment="1">
      <alignment horizontal="center" vertical="center" wrapText="1"/>
    </xf>
    <xf numFmtId="0" fontId="22" fillId="0" borderId="14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7" borderId="6" xfId="0" applyFont="1" applyFill="1" applyBorder="1" applyAlignment="1">
      <alignment horizontal="left" vertical="center"/>
    </xf>
    <xf numFmtId="0" fontId="4" fillId="7" borderId="5" xfId="0" applyFont="1" applyFill="1" applyBorder="1" applyAlignment="1">
      <alignment horizontal="left"/>
    </xf>
    <xf numFmtId="0" fontId="13" fillId="7" borderId="8" xfId="0" applyFont="1" applyFill="1" applyBorder="1" applyAlignment="1">
      <alignment horizontal="center" vertical="center"/>
    </xf>
    <xf numFmtId="0" fontId="13" fillId="7" borderId="10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/>
    </xf>
    <xf numFmtId="165" fontId="4" fillId="6" borderId="2" xfId="0" applyNumberFormat="1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297657</xdr:colOff>
      <xdr:row>44</xdr:row>
      <xdr:rowOff>0</xdr:rowOff>
    </xdr:from>
    <xdr:to>
      <xdr:col>44</xdr:col>
      <xdr:colOff>309563</xdr:colOff>
      <xdr:row>51</xdr:row>
      <xdr:rowOff>47625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621507" y="13877925"/>
          <a:ext cx="14242256" cy="1381125"/>
          <a:chOff x="495502" y="5562423"/>
          <a:chExt cx="14795985" cy="631036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5361462" y="5581170"/>
            <a:ext cx="4679576" cy="59617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38</xdr:col>
      <xdr:colOff>23813</xdr:colOff>
      <xdr:row>0</xdr:row>
      <xdr:rowOff>83344</xdr:rowOff>
    </xdr:from>
    <xdr:to>
      <xdr:col>44</xdr:col>
      <xdr:colOff>107157</xdr:colOff>
      <xdr:row>4</xdr:row>
      <xdr:rowOff>59530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168313" y="83344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81"/>
  <sheetViews>
    <sheetView tabSelected="1" view="pageBreakPreview" topLeftCell="A4" zoomScaleSheetLayoutView="100" workbookViewId="0">
      <selection activeCell="B41" sqref="B41:AB42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71093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4" t="s">
        <v>32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</row>
    <row r="2" spans="1:47" ht="11.25" customHeight="1" x14ac:dyDescent="0.25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</row>
    <row r="3" spans="1:47" ht="19.5" customHeight="1" x14ac:dyDescent="0.25">
      <c r="A3" s="105" t="s">
        <v>66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</row>
    <row r="4" spans="1:47" ht="11.25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</row>
    <row r="5" spans="1:47" ht="12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</row>
    <row r="6" spans="1:47" ht="8.25" customHeight="1" x14ac:dyDescent="0.25">
      <c r="A6" s="118"/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20"/>
    </row>
    <row r="7" spans="1:47" ht="19.5" customHeight="1" x14ac:dyDescent="0.25">
      <c r="A7" s="36"/>
      <c r="B7" s="107" t="s">
        <v>26</v>
      </c>
      <c r="C7" s="107"/>
      <c r="D7" s="107"/>
      <c r="E7" s="107" t="s">
        <v>49</v>
      </c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36"/>
      <c r="W7" s="108" t="s">
        <v>21</v>
      </c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38"/>
      <c r="AU7" s="37"/>
    </row>
    <row r="8" spans="1:47" ht="46.5" customHeight="1" x14ac:dyDescent="0.25">
      <c r="A8" s="36"/>
      <c r="B8" s="106" t="s">
        <v>38</v>
      </c>
      <c r="C8" s="106"/>
      <c r="D8" s="106"/>
      <c r="E8" s="115" t="s">
        <v>50</v>
      </c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7"/>
      <c r="V8" s="36"/>
      <c r="W8" s="99" t="s">
        <v>13</v>
      </c>
      <c r="X8" s="99"/>
      <c r="Y8" s="99"/>
      <c r="Z8" s="99"/>
      <c r="AA8" s="99"/>
      <c r="AB8" s="99"/>
      <c r="AC8" s="113" t="s">
        <v>40</v>
      </c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4"/>
      <c r="AQ8" s="114"/>
      <c r="AR8" s="114"/>
      <c r="AS8" s="114"/>
      <c r="AT8" s="41"/>
      <c r="AU8" s="39"/>
    </row>
    <row r="9" spans="1:47" ht="19.5" customHeight="1" x14ac:dyDescent="0.25">
      <c r="A9" s="36"/>
      <c r="B9" s="110" t="s">
        <v>35</v>
      </c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2"/>
      <c r="V9" s="36"/>
      <c r="W9" s="99" t="s">
        <v>14</v>
      </c>
      <c r="X9" s="99"/>
      <c r="Y9" s="99"/>
      <c r="Z9" s="99"/>
      <c r="AA9" s="99"/>
      <c r="AB9" s="99"/>
      <c r="AC9" s="113" t="s">
        <v>41</v>
      </c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41"/>
      <c r="AU9" s="39"/>
    </row>
    <row r="10" spans="1:47" ht="27.75" customHeight="1" x14ac:dyDescent="0.25">
      <c r="A10" s="36"/>
      <c r="B10" s="142" t="s">
        <v>46</v>
      </c>
      <c r="C10" s="101" t="s">
        <v>52</v>
      </c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3"/>
      <c r="R10" s="134" t="s">
        <v>51</v>
      </c>
      <c r="S10" s="134"/>
      <c r="T10" s="134"/>
      <c r="U10" s="134"/>
      <c r="V10" s="36"/>
      <c r="W10" s="99" t="s">
        <v>17</v>
      </c>
      <c r="X10" s="99"/>
      <c r="Y10" s="99"/>
      <c r="Z10" s="99"/>
      <c r="AA10" s="99"/>
      <c r="AB10" s="99"/>
      <c r="AC10" s="113" t="s">
        <v>42</v>
      </c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41"/>
      <c r="AU10" s="39"/>
    </row>
    <row r="11" spans="1:47" ht="27" customHeight="1" x14ac:dyDescent="0.25">
      <c r="A11" s="36"/>
      <c r="B11" s="143"/>
      <c r="C11" s="135">
        <f>AS36</f>
        <v>1181903.5999999999</v>
      </c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7"/>
      <c r="R11" s="138">
        <f>SUM(C11)</f>
        <v>1181903.5999999999</v>
      </c>
      <c r="S11" s="134"/>
      <c r="T11" s="134"/>
      <c r="U11" s="134"/>
      <c r="V11" s="36"/>
      <c r="W11" s="100" t="s">
        <v>37</v>
      </c>
      <c r="X11" s="100"/>
      <c r="Y11" s="100"/>
      <c r="Z11" s="100"/>
      <c r="AA11" s="100"/>
      <c r="AB11" s="100"/>
      <c r="AC11" s="97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42"/>
      <c r="AU11" s="40"/>
    </row>
    <row r="12" spans="1:47" ht="27" customHeight="1" x14ac:dyDescent="0.25">
      <c r="A12" s="45"/>
      <c r="B12" s="101" t="s">
        <v>53</v>
      </c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3"/>
      <c r="R12" s="139">
        <f>R11</f>
        <v>1181903.5999999999</v>
      </c>
      <c r="S12" s="140"/>
      <c r="T12" s="140"/>
      <c r="U12" s="141"/>
      <c r="V12" s="45"/>
      <c r="W12" s="46"/>
      <c r="X12" s="46"/>
      <c r="Y12" s="46"/>
      <c r="Z12" s="46"/>
      <c r="AA12" s="46"/>
      <c r="AB12" s="46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</row>
    <row r="13" spans="1:47" ht="27" customHeight="1" x14ac:dyDescent="0.25">
      <c r="A13" s="48"/>
      <c r="B13" s="49"/>
      <c r="C13" s="49"/>
      <c r="D13" s="49"/>
      <c r="E13" s="49"/>
      <c r="F13" s="49"/>
      <c r="G13" s="78"/>
      <c r="H13" s="78"/>
      <c r="I13" s="78"/>
      <c r="J13" s="78"/>
      <c r="K13" s="78"/>
      <c r="L13" s="78"/>
      <c r="M13" s="78"/>
      <c r="N13" s="80"/>
      <c r="O13" s="80"/>
      <c r="P13" s="80"/>
      <c r="Q13" s="80"/>
      <c r="R13" s="80"/>
      <c r="S13" s="80"/>
      <c r="T13" s="48"/>
      <c r="U13" s="48"/>
      <c r="V13" s="48"/>
      <c r="W13" s="46"/>
      <c r="X13" s="46"/>
      <c r="Y13" s="46"/>
      <c r="Z13" s="46"/>
      <c r="AA13" s="46"/>
      <c r="AB13" s="46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</row>
    <row r="14" spans="1:47" ht="27" customHeight="1" x14ac:dyDescent="0.25">
      <c r="A14" s="48"/>
      <c r="B14" s="49"/>
      <c r="C14" s="49"/>
      <c r="D14" s="49"/>
      <c r="E14" s="49"/>
      <c r="F14" s="49"/>
      <c r="G14" s="79"/>
      <c r="H14" s="79"/>
      <c r="I14" s="79"/>
      <c r="J14" s="79"/>
      <c r="K14" s="79"/>
      <c r="L14" s="79"/>
      <c r="M14" s="79"/>
      <c r="N14" s="51"/>
      <c r="O14" s="51"/>
      <c r="P14" s="51"/>
      <c r="Q14" s="51"/>
      <c r="R14" s="51"/>
      <c r="S14" s="51"/>
      <c r="T14" s="48"/>
      <c r="U14" s="48"/>
      <c r="V14" s="48"/>
      <c r="W14" s="46"/>
      <c r="X14" s="46"/>
      <c r="Y14" s="46"/>
      <c r="Z14" s="46"/>
      <c r="AA14" s="46"/>
      <c r="AB14" s="46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</row>
    <row r="15" spans="1:47" ht="12" customHeight="1" x14ac:dyDescent="0.25">
      <c r="A15" s="81"/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</row>
    <row r="16" spans="1:47" ht="30" customHeight="1" x14ac:dyDescent="0.25">
      <c r="A16" s="63" t="s">
        <v>64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5"/>
    </row>
    <row r="17" spans="1:47" s="9" customFormat="1" ht="20.100000000000001" customHeight="1" x14ac:dyDescent="0.25">
      <c r="A17" s="70" t="s">
        <v>16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2"/>
      <c r="AU17" s="10"/>
    </row>
    <row r="18" spans="1:47" s="11" customFormat="1" ht="30" customHeight="1" x14ac:dyDescent="0.25">
      <c r="A18" s="66" t="s">
        <v>60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8"/>
      <c r="AU18" s="1"/>
    </row>
    <row r="19" spans="1:47" s="11" customFormat="1" ht="20.100000000000001" customHeight="1" x14ac:dyDescent="0.25">
      <c r="A19" s="70" t="s">
        <v>15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2"/>
      <c r="AU19" s="1"/>
    </row>
    <row r="20" spans="1:47" s="11" customFormat="1" ht="30" customHeight="1" x14ac:dyDescent="0.25">
      <c r="A20" s="66" t="s">
        <v>61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8"/>
      <c r="AU20" s="1"/>
    </row>
    <row r="21" spans="1:47" s="11" customFormat="1" ht="20.100000000000001" customHeight="1" x14ac:dyDescent="0.25">
      <c r="A21" s="70" t="s">
        <v>22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2"/>
      <c r="AU21" s="1"/>
    </row>
    <row r="22" spans="1:47" s="11" customFormat="1" ht="39" customHeight="1" x14ac:dyDescent="0.25">
      <c r="A22" s="66" t="s">
        <v>62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8"/>
      <c r="AU22" s="1"/>
    </row>
    <row r="23" spans="1:47" s="11" customFormat="1" ht="20.100000000000001" customHeight="1" x14ac:dyDescent="0.25">
      <c r="A23" s="70" t="s">
        <v>20</v>
      </c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2"/>
      <c r="AU23" s="1"/>
    </row>
    <row r="24" spans="1:47" s="11" customFormat="1" ht="52.5" customHeight="1" x14ac:dyDescent="0.25">
      <c r="A24" s="66" t="s">
        <v>63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8"/>
      <c r="AU24" s="1"/>
    </row>
    <row r="25" spans="1:47" s="11" customFormat="1" ht="30" customHeight="1" x14ac:dyDescent="0.25">
      <c r="A25" s="91" t="s">
        <v>59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3"/>
      <c r="AU25" s="1"/>
    </row>
    <row r="26" spans="1:47" s="11" customFormat="1" ht="30" customHeight="1" x14ac:dyDescent="0.25">
      <c r="A26" s="66" t="s">
        <v>23</v>
      </c>
      <c r="B26" s="69"/>
      <c r="C26" s="82" t="s">
        <v>39</v>
      </c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4"/>
      <c r="AU26" s="1"/>
    </row>
    <row r="27" spans="1:47" s="11" customFormat="1" ht="36" customHeight="1" x14ac:dyDescent="0.25">
      <c r="A27" s="66" t="s">
        <v>24</v>
      </c>
      <c r="B27" s="69"/>
      <c r="C27" s="132" t="s">
        <v>54</v>
      </c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8"/>
      <c r="AU27" s="1"/>
    </row>
    <row r="28" spans="1:47" s="11" customFormat="1" ht="51" customHeight="1" x14ac:dyDescent="0.25">
      <c r="A28" s="130" t="s">
        <v>25</v>
      </c>
      <c r="B28" s="131"/>
      <c r="C28" s="127" t="s">
        <v>55</v>
      </c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28"/>
      <c r="AE28" s="128"/>
      <c r="AF28" s="128"/>
      <c r="AG28" s="128"/>
      <c r="AH28" s="128"/>
      <c r="AI28" s="128"/>
      <c r="AJ28" s="128"/>
      <c r="AK28" s="128"/>
      <c r="AL28" s="128"/>
      <c r="AM28" s="128"/>
      <c r="AN28" s="128"/>
      <c r="AO28" s="128"/>
      <c r="AP28" s="128"/>
      <c r="AQ28" s="128"/>
      <c r="AR28" s="128"/>
      <c r="AS28" s="129"/>
      <c r="AU28" s="1"/>
    </row>
    <row r="29" spans="1:47" s="11" customFormat="1" ht="30" customHeight="1" x14ac:dyDescent="0.25">
      <c r="A29" s="66" t="s">
        <v>34</v>
      </c>
      <c r="B29" s="69"/>
      <c r="C29" s="82" t="s">
        <v>56</v>
      </c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4"/>
      <c r="AU29" s="1"/>
    </row>
    <row r="30" spans="1:47" ht="30" customHeight="1" x14ac:dyDescent="0.25">
      <c r="A30" s="130" t="s">
        <v>33</v>
      </c>
      <c r="B30" s="131"/>
      <c r="C30" s="127" t="s">
        <v>57</v>
      </c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W30" s="128"/>
      <c r="X30" s="128"/>
      <c r="Y30" s="128"/>
      <c r="Z30" s="128"/>
      <c r="AA30" s="128"/>
      <c r="AB30" s="128"/>
      <c r="AC30" s="128"/>
      <c r="AD30" s="128"/>
      <c r="AE30" s="128"/>
      <c r="AF30" s="128"/>
      <c r="AG30" s="128"/>
      <c r="AH30" s="128"/>
      <c r="AI30" s="128"/>
      <c r="AJ30" s="128"/>
      <c r="AK30" s="128"/>
      <c r="AL30" s="128"/>
      <c r="AM30" s="128"/>
      <c r="AN30" s="128"/>
      <c r="AO30" s="128"/>
      <c r="AP30" s="128"/>
      <c r="AQ30" s="128"/>
      <c r="AR30" s="128"/>
      <c r="AS30" s="129"/>
    </row>
    <row r="31" spans="1:47" ht="7.5" customHeight="1" thickBot="1" x14ac:dyDescent="0.3">
      <c r="A31" s="52"/>
      <c r="B31" s="53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5"/>
    </row>
    <row r="32" spans="1:47" ht="23.25" customHeight="1" x14ac:dyDescent="0.25">
      <c r="A32" s="85" t="s">
        <v>31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7"/>
    </row>
    <row r="33" spans="1:48" ht="15" customHeight="1" x14ac:dyDescent="0.25">
      <c r="A33" s="59" t="s">
        <v>19</v>
      </c>
      <c r="B33" s="61" t="s">
        <v>12</v>
      </c>
      <c r="C33" s="89" t="s">
        <v>28</v>
      </c>
      <c r="D33" s="76" t="s">
        <v>29</v>
      </c>
      <c r="E33" s="76" t="s">
        <v>30</v>
      </c>
      <c r="F33" s="94" t="s">
        <v>27</v>
      </c>
      <c r="G33" s="56" t="s">
        <v>0</v>
      </c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8"/>
      <c r="T33" s="56" t="s">
        <v>11</v>
      </c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8"/>
      <c r="AG33" s="56" t="s">
        <v>18</v>
      </c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88"/>
    </row>
    <row r="34" spans="1:48" ht="33" customHeight="1" x14ac:dyDescent="0.25">
      <c r="A34" s="60"/>
      <c r="B34" s="62"/>
      <c r="C34" s="90"/>
      <c r="D34" s="77"/>
      <c r="E34" s="96"/>
      <c r="F34" s="95"/>
      <c r="G34" s="12" t="s">
        <v>1</v>
      </c>
      <c r="H34" s="12" t="s">
        <v>2</v>
      </c>
      <c r="I34" s="12" t="s">
        <v>3</v>
      </c>
      <c r="J34" s="12" t="s">
        <v>4</v>
      </c>
      <c r="K34" s="12" t="s">
        <v>3</v>
      </c>
      <c r="L34" s="12" t="s">
        <v>5</v>
      </c>
      <c r="M34" s="12" t="s">
        <v>5</v>
      </c>
      <c r="N34" s="12" t="s">
        <v>4</v>
      </c>
      <c r="O34" s="12" t="s">
        <v>6</v>
      </c>
      <c r="P34" s="12" t="s">
        <v>7</v>
      </c>
      <c r="Q34" s="12" t="s">
        <v>8</v>
      </c>
      <c r="R34" s="12" t="s">
        <v>9</v>
      </c>
      <c r="S34" s="25" t="s">
        <v>36</v>
      </c>
      <c r="T34" s="12" t="s">
        <v>1</v>
      </c>
      <c r="U34" s="12" t="s">
        <v>2</v>
      </c>
      <c r="V34" s="12" t="s">
        <v>3</v>
      </c>
      <c r="W34" s="12" t="s">
        <v>4</v>
      </c>
      <c r="X34" s="12" t="s">
        <v>3</v>
      </c>
      <c r="Y34" s="12" t="s">
        <v>5</v>
      </c>
      <c r="Z34" s="12" t="s">
        <v>5</v>
      </c>
      <c r="AA34" s="12" t="s">
        <v>4</v>
      </c>
      <c r="AB34" s="12" t="s">
        <v>6</v>
      </c>
      <c r="AC34" s="12" t="s">
        <v>7</v>
      </c>
      <c r="AD34" s="12" t="s">
        <v>8</v>
      </c>
      <c r="AE34" s="12" t="s">
        <v>9</v>
      </c>
      <c r="AF34" s="25" t="s">
        <v>10</v>
      </c>
      <c r="AG34" s="12" t="s">
        <v>1</v>
      </c>
      <c r="AH34" s="12" t="s">
        <v>2</v>
      </c>
      <c r="AI34" s="12" t="s">
        <v>3</v>
      </c>
      <c r="AJ34" s="12" t="s">
        <v>4</v>
      </c>
      <c r="AK34" s="12" t="s">
        <v>3</v>
      </c>
      <c r="AL34" s="12" t="s">
        <v>5</v>
      </c>
      <c r="AM34" s="23" t="s">
        <v>5</v>
      </c>
      <c r="AN34" s="23" t="s">
        <v>4</v>
      </c>
      <c r="AO34" s="23" t="s">
        <v>6</v>
      </c>
      <c r="AP34" s="23" t="s">
        <v>7</v>
      </c>
      <c r="AQ34" s="23" t="s">
        <v>8</v>
      </c>
      <c r="AR34" s="23" t="s">
        <v>9</v>
      </c>
      <c r="AS34" s="16" t="s">
        <v>10</v>
      </c>
    </row>
    <row r="35" spans="1:48" ht="70.5" customHeight="1" x14ac:dyDescent="0.25">
      <c r="A35" s="27">
        <v>1</v>
      </c>
      <c r="B35" s="19" t="s">
        <v>44</v>
      </c>
      <c r="C35" s="21" t="s">
        <v>43</v>
      </c>
      <c r="D35" s="20">
        <v>383</v>
      </c>
      <c r="E35" s="18" t="s">
        <v>48</v>
      </c>
      <c r="F35" s="50" t="s">
        <v>65</v>
      </c>
      <c r="G35" s="26">
        <v>20</v>
      </c>
      <c r="H35" s="26">
        <v>20</v>
      </c>
      <c r="I35" s="26">
        <v>20</v>
      </c>
      <c r="J35" s="26">
        <v>20</v>
      </c>
      <c r="K35" s="26">
        <v>20</v>
      </c>
      <c r="L35" s="26">
        <v>20</v>
      </c>
      <c r="M35" s="26">
        <v>20</v>
      </c>
      <c r="N35" s="26">
        <v>20</v>
      </c>
      <c r="O35" s="26">
        <v>20</v>
      </c>
      <c r="P35" s="26">
        <v>20</v>
      </c>
      <c r="Q35" s="26">
        <v>20</v>
      </c>
      <c r="R35" s="26">
        <v>20</v>
      </c>
      <c r="S35" s="35">
        <f>SUM(G35:R35)</f>
        <v>240</v>
      </c>
      <c r="T35" s="26">
        <v>32</v>
      </c>
      <c r="U35" s="26">
        <v>32</v>
      </c>
      <c r="V35" s="26">
        <v>32</v>
      </c>
      <c r="W35" s="26">
        <v>32</v>
      </c>
      <c r="X35" s="26">
        <v>32</v>
      </c>
      <c r="Y35" s="26">
        <v>32</v>
      </c>
      <c r="Z35" s="26">
        <v>32</v>
      </c>
      <c r="AA35" s="26">
        <v>32</v>
      </c>
      <c r="AB35" s="26">
        <v>32</v>
      </c>
      <c r="AC35" s="26">
        <v>32</v>
      </c>
      <c r="AD35" s="26">
        <v>32</v>
      </c>
      <c r="AE35" s="26">
        <v>31</v>
      </c>
      <c r="AF35" s="35">
        <f t="shared" ref="AF35" si="0">SUM(T35:AE35)</f>
        <v>383</v>
      </c>
      <c r="AG35" s="22">
        <v>98491.96</v>
      </c>
      <c r="AH35" s="22">
        <v>98491.96</v>
      </c>
      <c r="AI35" s="22">
        <v>98491.96</v>
      </c>
      <c r="AJ35" s="22">
        <v>98491.96</v>
      </c>
      <c r="AK35" s="22">
        <v>98491.96</v>
      </c>
      <c r="AL35" s="22">
        <v>98491.96</v>
      </c>
      <c r="AM35" s="22">
        <v>98491.96</v>
      </c>
      <c r="AN35" s="22">
        <v>98491.96</v>
      </c>
      <c r="AO35" s="22">
        <v>98491.98</v>
      </c>
      <c r="AP35" s="22">
        <v>98491.98</v>
      </c>
      <c r="AQ35" s="22">
        <v>98491.98</v>
      </c>
      <c r="AR35" s="22">
        <v>98491.98</v>
      </c>
      <c r="AS35" s="17">
        <f t="shared" ref="AS35" si="1">SUM(AG35:AR35)</f>
        <v>1181903.5999999999</v>
      </c>
    </row>
    <row r="36" spans="1:48" ht="24.75" customHeight="1" x14ac:dyDescent="0.25">
      <c r="A36" s="73" t="s">
        <v>45</v>
      </c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5"/>
      <c r="AS36" s="43">
        <f>SUM(AS35)</f>
        <v>1181903.5999999999</v>
      </c>
    </row>
    <row r="37" spans="1:48" ht="24.75" customHeight="1" x14ac:dyDescent="0.25">
      <c r="A37" s="73" t="s">
        <v>47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5"/>
      <c r="AS37" s="43">
        <f>SUM(AS36)</f>
        <v>1181903.5999999999</v>
      </c>
    </row>
    <row r="38" spans="1:48" s="2" customFormat="1" ht="25.5" customHeight="1" thickBot="1" x14ac:dyDescent="0.25">
      <c r="A38" s="29"/>
      <c r="B38" s="30"/>
      <c r="C38" s="31"/>
      <c r="D38" s="32"/>
      <c r="E38" s="33"/>
      <c r="F38" s="34"/>
      <c r="G38" s="133" t="s">
        <v>58</v>
      </c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133"/>
      <c r="V38" s="133"/>
      <c r="W38" s="133"/>
      <c r="X38" s="133"/>
      <c r="Y38" s="133"/>
      <c r="Z38" s="133"/>
      <c r="AA38" s="133"/>
      <c r="AB38" s="133"/>
      <c r="AC38" s="133"/>
      <c r="AD38" s="133"/>
      <c r="AE38" s="133"/>
      <c r="AF38" s="133"/>
      <c r="AG38" s="133"/>
      <c r="AH38" s="133"/>
      <c r="AI38" s="133"/>
      <c r="AJ38" s="133"/>
      <c r="AK38" s="133"/>
      <c r="AL38" s="133"/>
      <c r="AM38" s="133"/>
      <c r="AN38" s="133"/>
      <c r="AO38" s="133"/>
      <c r="AP38" s="133"/>
      <c r="AQ38" s="133"/>
      <c r="AR38" s="133"/>
      <c r="AS38" s="44">
        <f>SUM(AS37)</f>
        <v>1181903.5999999999</v>
      </c>
      <c r="AU38" s="4"/>
      <c r="AV38" s="5"/>
    </row>
    <row r="39" spans="1:48" s="2" customFormat="1" ht="15" customHeight="1" x14ac:dyDescent="0.2">
      <c r="A39" s="7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6"/>
      <c r="R39" s="6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24"/>
      <c r="AU39" s="4"/>
      <c r="AV39" s="5"/>
    </row>
    <row r="40" spans="1:48" s="2" customFormat="1" ht="6.75" customHeight="1" x14ac:dyDescent="0.2">
      <c r="A40" s="7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6"/>
      <c r="R40" s="6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24"/>
      <c r="AU40" s="4"/>
      <c r="AV40" s="5"/>
    </row>
    <row r="41" spans="1:48" s="2" customFormat="1" ht="14.25" x14ac:dyDescent="0.2">
      <c r="A41" s="3"/>
      <c r="B41" s="121" t="s">
        <v>67</v>
      </c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28"/>
      <c r="AU41" s="4"/>
    </row>
    <row r="42" spans="1:48" ht="11.25" customHeight="1" x14ac:dyDescent="0.25">
      <c r="B42" s="124"/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6"/>
    </row>
    <row r="43" spans="1:48" ht="11.25" customHeight="1" x14ac:dyDescent="0.25">
      <c r="B43" s="1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3"/>
    </row>
    <row r="44" spans="1:48" ht="15" customHeight="1" x14ac:dyDescent="0.25"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3"/>
    </row>
    <row r="45" spans="1:48" ht="15" customHeight="1" x14ac:dyDescent="0.25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3"/>
    </row>
    <row r="46" spans="1:48" ht="15" customHeight="1" x14ac:dyDescent="0.25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3"/>
    </row>
    <row r="47" spans="1:48" x14ac:dyDescent="0.25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3"/>
    </row>
    <row r="48" spans="1:48" x14ac:dyDescent="0.25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3"/>
    </row>
    <row r="49" spans="2:28" x14ac:dyDescent="0.25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3"/>
    </row>
    <row r="50" spans="2:28" x14ac:dyDescent="0.25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3"/>
    </row>
    <row r="51" spans="2:28" x14ac:dyDescent="0.25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3"/>
    </row>
    <row r="52" spans="2:28" x14ac:dyDescent="0.25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3"/>
    </row>
    <row r="53" spans="2:28" x14ac:dyDescent="0.25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3"/>
    </row>
    <row r="54" spans="2:28" x14ac:dyDescent="0.25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3"/>
    </row>
    <row r="55" spans="2:28" x14ac:dyDescent="0.25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3"/>
    </row>
    <row r="56" spans="2:28" x14ac:dyDescent="0.25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3"/>
    </row>
    <row r="57" spans="2:28" x14ac:dyDescent="0.25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3"/>
    </row>
    <row r="58" spans="2:28" x14ac:dyDescent="0.25">
      <c r="B58" s="1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3"/>
    </row>
    <row r="59" spans="2:28" x14ac:dyDescent="0.25">
      <c r="B59" s="1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3"/>
    </row>
    <row r="60" spans="2:28" x14ac:dyDescent="0.25">
      <c r="B60" s="1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3"/>
    </row>
    <row r="61" spans="2:28" x14ac:dyDescent="0.25">
      <c r="B61" s="1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3"/>
    </row>
    <row r="62" spans="2:28" x14ac:dyDescent="0.25">
      <c r="B62" s="1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3"/>
    </row>
    <row r="63" spans="2:28" x14ac:dyDescent="0.25">
      <c r="B63" s="13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3"/>
    </row>
    <row r="64" spans="2:28" x14ac:dyDescent="0.25">
      <c r="B64" s="13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3"/>
    </row>
    <row r="65" spans="2:28" x14ac:dyDescent="0.25">
      <c r="B65" s="13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3"/>
    </row>
    <row r="66" spans="2:28" x14ac:dyDescent="0.25">
      <c r="B66" s="13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3"/>
    </row>
    <row r="67" spans="2:28" x14ac:dyDescent="0.25"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3"/>
    </row>
    <row r="68" spans="2:28" x14ac:dyDescent="0.25"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3"/>
    </row>
    <row r="69" spans="2:28" x14ac:dyDescent="0.25">
      <c r="B69" s="13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3"/>
    </row>
    <row r="70" spans="2:28" x14ac:dyDescent="0.25"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3"/>
    </row>
    <row r="71" spans="2:28" x14ac:dyDescent="0.25"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3"/>
    </row>
    <row r="72" spans="2:28" x14ac:dyDescent="0.25"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3"/>
    </row>
    <row r="73" spans="2:28" x14ac:dyDescent="0.25">
      <c r="B73" s="1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3"/>
    </row>
    <row r="74" spans="2:28" x14ac:dyDescent="0.25"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3"/>
    </row>
    <row r="75" spans="2:28" x14ac:dyDescent="0.25">
      <c r="B75" s="13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3"/>
    </row>
    <row r="76" spans="2:28" x14ac:dyDescent="0.25">
      <c r="B76" s="13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3"/>
    </row>
    <row r="77" spans="2:28" x14ac:dyDescent="0.25">
      <c r="B77" s="13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3"/>
    </row>
    <row r="78" spans="2:28" x14ac:dyDescent="0.25">
      <c r="B78" s="13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3"/>
    </row>
    <row r="79" spans="2:28" x14ac:dyDescent="0.25">
      <c r="B79" s="13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3"/>
    </row>
    <row r="80" spans="2:28" x14ac:dyDescent="0.25">
      <c r="B80" s="13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3"/>
    </row>
    <row r="81" spans="2:28" x14ac:dyDescent="0.25">
      <c r="B81" s="13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3"/>
    </row>
  </sheetData>
  <mergeCells count="63">
    <mergeCell ref="R10:U10"/>
    <mergeCell ref="C11:Q11"/>
    <mergeCell ref="R11:U11"/>
    <mergeCell ref="B12:Q12"/>
    <mergeCell ref="R12:U12"/>
    <mergeCell ref="B10:B11"/>
    <mergeCell ref="A6:AS6"/>
    <mergeCell ref="AC10:AS10"/>
    <mergeCell ref="B7:D7"/>
    <mergeCell ref="B41:AB42"/>
    <mergeCell ref="A37:AR37"/>
    <mergeCell ref="A24:AS24"/>
    <mergeCell ref="A23:AS23"/>
    <mergeCell ref="A26:B26"/>
    <mergeCell ref="C26:AS26"/>
    <mergeCell ref="C28:AS28"/>
    <mergeCell ref="A28:B28"/>
    <mergeCell ref="C30:AS30"/>
    <mergeCell ref="A30:B30"/>
    <mergeCell ref="C27:AS27"/>
    <mergeCell ref="G38:AR38"/>
    <mergeCell ref="A29:B29"/>
    <mergeCell ref="AC11:AS11"/>
    <mergeCell ref="W10:AB10"/>
    <mergeCell ref="W11:AB11"/>
    <mergeCell ref="C10:Q10"/>
    <mergeCell ref="A1:AS1"/>
    <mergeCell ref="A2:AS2"/>
    <mergeCell ref="A3:AS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36:AR36"/>
    <mergeCell ref="D33:D34"/>
    <mergeCell ref="G13:M13"/>
    <mergeCell ref="G14:M14"/>
    <mergeCell ref="N13:S13"/>
    <mergeCell ref="A15:AS15"/>
    <mergeCell ref="C29:AS29"/>
    <mergeCell ref="A32:AS32"/>
    <mergeCell ref="AG33:AS33"/>
    <mergeCell ref="C33:C34"/>
    <mergeCell ref="A25:AS25"/>
    <mergeCell ref="A21:AS21"/>
    <mergeCell ref="A20:AS20"/>
    <mergeCell ref="A19:AS19"/>
    <mergeCell ref="F33:F34"/>
    <mergeCell ref="E33:E34"/>
    <mergeCell ref="T33:AF33"/>
    <mergeCell ref="A33:A34"/>
    <mergeCell ref="G33:S33"/>
    <mergeCell ref="B33:B34"/>
    <mergeCell ref="A16:AS16"/>
    <mergeCell ref="A22:AS22"/>
    <mergeCell ref="A27:B27"/>
    <mergeCell ref="A18:AS18"/>
    <mergeCell ref="A17:AS17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5</vt:lpstr>
      <vt:lpstr>'POA 5'!Área_de_impresión</vt:lpstr>
      <vt:lpstr>'POA 5'!Títulos_a_imprimir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2024-07-31T17:57:20Z</cp:lastPrinted>
  <dcterms:created xsi:type="dcterms:W3CDTF">2017-07-26T16:38:31Z</dcterms:created>
  <dcterms:modified xsi:type="dcterms:W3CDTF">2024-07-31T17:57:22Z</dcterms:modified>
</cp:coreProperties>
</file>