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21" sheetId="1" r:id="rId1"/>
  </sheets>
  <definedNames>
    <definedName name="_xlnm.Print_Area" localSheetId="0">'POA 21'!$A$1:$AS$71</definedName>
    <definedName name="_xlnm.Print_Titles" localSheetId="0">'POA 21'!$1:$5</definedName>
  </definedNames>
  <calcPr calcId="152511"/>
</workbook>
</file>

<file path=xl/calcChain.xml><?xml version="1.0" encoding="utf-8"?>
<calcChain xmlns="http://schemas.openxmlformats.org/spreadsheetml/2006/main">
  <c r="AS34" i="1" l="1"/>
  <c r="AF34" i="1"/>
  <c r="S34" i="1"/>
  <c r="AS33" i="1"/>
  <c r="AF33" i="1"/>
  <c r="S33" i="1"/>
  <c r="AS35" i="1" l="1"/>
  <c r="C11" i="1" s="1"/>
  <c r="R11" i="1" l="1"/>
  <c r="R12" i="1" s="1"/>
  <c r="AS36" i="1"/>
</calcChain>
</file>

<file path=xl/sharedStrings.xml><?xml version="1.0" encoding="utf-8"?>
<sst xmlns="http://schemas.openxmlformats.org/spreadsheetml/2006/main" count="100" uniqueCount="71">
  <si>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</si>
  <si>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</si>
  <si>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</si>
  <si>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</si>
  <si>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</si>
  <si>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</si>
  <si>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</si>
  <si>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</si>
  <si>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</si>
  <si>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</si>
  <si>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</si>
  <si>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</si>
  <si>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</si>
  <si>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</si>
  <si>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</si>
  <si>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</si>
  <si>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</si>
  <si>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</si>
  <si>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</si>
  <si>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</si>
  <si>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</si>
  <si>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</si>
  <si>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</si>
  <si>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</si>
  <si>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</si>
  <si>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</si>
  <si>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</si>
  <si>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</si>
  <si>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</si>
  <si>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</si>
  <si>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</si>
  <si>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</si>
  <si>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</si>
  <si>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</si>
  <si>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</si>
  <si>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</si>
  <si>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</si>
  <si>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</si>
  <si>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</si>
  <si>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</si>
  <si>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</si>
  <si>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</si>
  <si>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</si>
  <si>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2. Desarrollo Social.</t>
  </si>
  <si>
    <t>2.6 Protección Social.</t>
  </si>
  <si>
    <t>Talleres</t>
  </si>
  <si>
    <t>Gestiones</t>
  </si>
  <si>
    <t xml:space="preserve">NOTA: </t>
  </si>
  <si>
    <t>DIRECCIÓN DE DESARROLLO SOCIAL.</t>
  </si>
  <si>
    <t>Dirección de Desarrollo Social.</t>
  </si>
  <si>
    <t>2.6.4 Desempleo.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</si>
  <si>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</si>
  <si>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</si>
  <si>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</si>
  <si>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21.1.1 Fomentar el desarrollo de capacidades para la realización de oficios.</t>
  </si>
  <si>
    <t>21. Auto-empleo.</t>
  </si>
  <si>
    <t xml:space="preserve">21.1 Talleres de Oficios.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</si>
  <si>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Realizar talleres para el desarrollo de oficios y el Auto-empleo.</t>
  </si>
  <si>
    <t>Gestión a nivel Estatal y Federal para apoyos de autoempleo.</t>
  </si>
  <si>
    <t>800 habitantes</t>
  </si>
  <si>
    <t>11292       habitantes</t>
  </si>
  <si>
    <t>SUBTOTAL DIRECCIÓN DE DESARROLLO SOCIAL:</t>
  </si>
  <si>
    <t>TOTAL DEL PROGRAMA 21. AUTO-EMPLEO:</t>
  </si>
  <si>
    <t>EJE 2. DESARROLLO ECONÓMICO SOSTENIBLE</t>
  </si>
  <si>
    <t xml:space="preserve">Objetivo 2.44 Construir un estado con bienestar, impulsando y fomentando el empleo formal.
</t>
  </si>
  <si>
    <t>2.44.1 Fomentar la capacitación productiva e impulsar el autoempleo.</t>
  </si>
  <si>
    <t>2.44.1.1 Apoyar a buscadores de trabajo mediante su incorporación a cursos de capacitación de autoempleo, para incrementar sus posibilidades de colocación en un puesto de trabajo, apoyándolos con herramienta, maquinaria y equipo para la implementación de iniciativas de ocupación por cuenta propia (proyectos productivos).</t>
  </si>
  <si>
    <t>ALINEACIÓN AL PLAN ESTATAL DE DESARROLLO  2021 - 2027.</t>
  </si>
  <si>
    <t xml:space="preserve">PROGRAMA OPERATIVO ANUAL (POA) INICIAL EJERCICIO 2024. </t>
  </si>
  <si>
    <t>DDS/AE/004-24</t>
  </si>
  <si>
    <t>DDS/AE/005-24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</si>
</sst>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22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41</xdr:row>
      <xdr:rowOff>0</xdr:rowOff>
    </xdr:from>
    <xdr:to>
      <xdr:col>44</xdr:col>
      <xdr:colOff>631032</xdr:colOff>
      <xdr:row>47</xdr:row>
      <xdr:rowOff>119063</xdr:rowOff>
    </xdr:to>
    <xdr:grpSp>
      <xdr:nvGrpSpPr>
        <xdr:cNvPr id="2" name="Grupo 1"/>
        <xdr:cNvGrpSpPr/>
      </xdr:nvGrpSpPr>
      <xdr:grpSpPr>
        <a:xfrm>
          <a:off x="940595" y="12453938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142874</xdr:colOff>
      <xdr:row>0</xdr:row>
      <xdr:rowOff>0</xdr:rowOff>
    </xdr:from>
    <xdr:to>
      <xdr:col>44</xdr:col>
      <xdr:colOff>226219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27843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0"/>
  <sheetViews>
    <sheetView tabSelected="1" view="pageBreakPreview" zoomScale="80" zoomScaleSheetLayoutView="80" workbookViewId="0">
      <selection activeCell="A33" sqref="A33:XFD3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62" t="s">
        <v>33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</row>
    <row r="2" spans="1:47" ht="11.25" customHeight="1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</row>
    <row r="3" spans="1:47" ht="19.5" customHeight="1" x14ac:dyDescent="0.25">
      <c r="A3" s="64" t="s">
        <v>68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78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80"/>
    </row>
    <row r="7" spans="1:47" ht="19.5" customHeight="1" x14ac:dyDescent="0.25">
      <c r="A7" s="40"/>
      <c r="B7" s="66" t="s">
        <v>26</v>
      </c>
      <c r="C7" s="66"/>
      <c r="D7" s="66"/>
      <c r="E7" s="66" t="s">
        <v>48</v>
      </c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40"/>
      <c r="W7" s="68" t="s">
        <v>21</v>
      </c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42"/>
      <c r="AU7" s="41"/>
    </row>
    <row r="8" spans="1:47" ht="25.5" customHeight="1" x14ac:dyDescent="0.25">
      <c r="A8" s="40"/>
      <c r="B8" s="65" t="s">
        <v>39</v>
      </c>
      <c r="C8" s="65"/>
      <c r="D8" s="65"/>
      <c r="E8" s="75" t="s">
        <v>42</v>
      </c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7"/>
      <c r="V8" s="40"/>
      <c r="W8" s="67" t="s">
        <v>13</v>
      </c>
      <c r="X8" s="67"/>
      <c r="Y8" s="67"/>
      <c r="Z8" s="67"/>
      <c r="AA8" s="67"/>
      <c r="AB8" s="67"/>
      <c r="AC8" s="73" t="s">
        <v>43</v>
      </c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45"/>
      <c r="AU8" s="43"/>
    </row>
    <row r="9" spans="1:47" ht="19.5" customHeight="1" x14ac:dyDescent="0.25">
      <c r="A9" s="40"/>
      <c r="B9" s="70" t="s">
        <v>36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2"/>
      <c r="V9" s="40"/>
      <c r="W9" s="67" t="s">
        <v>14</v>
      </c>
      <c r="X9" s="67"/>
      <c r="Y9" s="67"/>
      <c r="Z9" s="67"/>
      <c r="AA9" s="67"/>
      <c r="AB9" s="67"/>
      <c r="AC9" s="73" t="s">
        <v>44</v>
      </c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45"/>
      <c r="AU9" s="43"/>
    </row>
    <row r="10" spans="1:47" ht="27.75" customHeight="1" x14ac:dyDescent="0.25">
      <c r="A10" s="40"/>
      <c r="B10" s="96" t="s">
        <v>40</v>
      </c>
      <c r="C10" s="104" t="s">
        <v>49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6"/>
      <c r="R10" s="88" t="s">
        <v>41</v>
      </c>
      <c r="S10" s="88"/>
      <c r="T10" s="88"/>
      <c r="U10" s="88"/>
      <c r="V10" s="40"/>
      <c r="W10" s="67" t="s">
        <v>17</v>
      </c>
      <c r="X10" s="67"/>
      <c r="Y10" s="67"/>
      <c r="Z10" s="67"/>
      <c r="AA10" s="67"/>
      <c r="AB10" s="67"/>
      <c r="AC10" s="73" t="s">
        <v>50</v>
      </c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45"/>
      <c r="AU10" s="43"/>
    </row>
    <row r="11" spans="1:47" ht="27" customHeight="1" x14ac:dyDescent="0.25">
      <c r="A11" s="40"/>
      <c r="B11" s="97"/>
      <c r="C11" s="107">
        <f>AS35</f>
        <v>511454.32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9"/>
      <c r="R11" s="89">
        <f>SUM(C11:Q11)</f>
        <v>511454.32</v>
      </c>
      <c r="S11" s="88"/>
      <c r="T11" s="88"/>
      <c r="U11" s="88"/>
      <c r="V11" s="40"/>
      <c r="W11" s="103" t="s">
        <v>38</v>
      </c>
      <c r="X11" s="103"/>
      <c r="Y11" s="103"/>
      <c r="Z11" s="103"/>
      <c r="AA11" s="103"/>
      <c r="AB11" s="103"/>
      <c r="AC11" s="101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46"/>
      <c r="AU11" s="44"/>
    </row>
    <row r="12" spans="1:47" ht="27" customHeight="1" x14ac:dyDescent="0.25">
      <c r="A12" s="52"/>
      <c r="B12" s="90" t="s">
        <v>62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2"/>
      <c r="R12" s="93">
        <f>SUM(R11)</f>
        <v>511454.32</v>
      </c>
      <c r="S12" s="94"/>
      <c r="T12" s="94"/>
      <c r="U12" s="95"/>
      <c r="V12" s="52"/>
      <c r="W12" s="49"/>
      <c r="X12" s="49"/>
      <c r="Y12" s="49"/>
      <c r="Z12" s="49"/>
      <c r="AA12" s="49"/>
      <c r="AB12" s="49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</row>
    <row r="13" spans="1:47" ht="12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</row>
    <row r="14" spans="1:47" ht="30" customHeight="1" x14ac:dyDescent="0.25">
      <c r="A14" s="98" t="s">
        <v>67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100"/>
    </row>
    <row r="15" spans="1:47" s="8" customFormat="1" ht="20.100000000000001" customHeight="1" x14ac:dyDescent="0.25">
      <c r="A15" s="115" t="s">
        <v>16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7"/>
      <c r="AU15" s="9"/>
    </row>
    <row r="16" spans="1:47" s="10" customFormat="1" ht="30" customHeight="1" x14ac:dyDescent="0.25">
      <c r="A16" s="81" t="s">
        <v>63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7"/>
      <c r="AU16" s="1"/>
    </row>
    <row r="17" spans="1:47" s="10" customFormat="1" ht="20.100000000000001" customHeight="1" x14ac:dyDescent="0.25">
      <c r="A17" s="115" t="s">
        <v>15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7"/>
      <c r="AU17" s="1"/>
    </row>
    <row r="18" spans="1:47" s="10" customFormat="1" ht="30" customHeight="1" x14ac:dyDescent="0.25">
      <c r="A18" s="81" t="s">
        <v>64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7"/>
      <c r="AU18" s="1"/>
    </row>
    <row r="19" spans="1:47" s="10" customFormat="1" ht="20.100000000000001" customHeight="1" x14ac:dyDescent="0.25">
      <c r="A19" s="115" t="s">
        <v>22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7"/>
      <c r="AU19" s="1"/>
    </row>
    <row r="20" spans="1:47" s="10" customFormat="1" ht="30.75" customHeight="1" x14ac:dyDescent="0.25">
      <c r="A20" s="81" t="s">
        <v>65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7"/>
      <c r="AU20" s="1"/>
    </row>
    <row r="21" spans="1:47" s="10" customFormat="1" ht="20.100000000000001" customHeight="1" x14ac:dyDescent="0.25">
      <c r="A21" s="115" t="s">
        <v>20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7"/>
      <c r="AU21" s="1"/>
    </row>
    <row r="22" spans="1:47" s="10" customFormat="1" ht="48.75" customHeight="1" x14ac:dyDescent="0.25">
      <c r="A22" s="81" t="s">
        <v>66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7"/>
      <c r="AU22" s="1"/>
    </row>
    <row r="23" spans="1:47" s="10" customFormat="1" ht="30" customHeight="1" x14ac:dyDescent="0.25">
      <c r="A23" s="118" t="s">
        <v>51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20"/>
      <c r="AU23" s="1"/>
    </row>
    <row r="24" spans="1:47" s="10" customFormat="1" ht="30" customHeight="1" x14ac:dyDescent="0.25">
      <c r="A24" s="81" t="s">
        <v>23</v>
      </c>
      <c r="B24" s="82"/>
      <c r="C24" s="83" t="s">
        <v>52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5"/>
      <c r="AU24" s="1"/>
    </row>
    <row r="25" spans="1:47" s="10" customFormat="1" ht="30" customHeight="1" x14ac:dyDescent="0.25">
      <c r="A25" s="81" t="s">
        <v>24</v>
      </c>
      <c r="B25" s="82"/>
      <c r="C25" s="83" t="s">
        <v>53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5"/>
      <c r="AU25" s="1"/>
    </row>
    <row r="26" spans="1:47" s="10" customFormat="1" ht="30" customHeight="1" x14ac:dyDescent="0.25">
      <c r="A26" s="113" t="s">
        <v>25</v>
      </c>
      <c r="B26" s="114"/>
      <c r="C26" s="110" t="s">
        <v>54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2"/>
      <c r="AU26" s="1"/>
    </row>
    <row r="27" spans="1:47" s="10" customFormat="1" ht="30" customHeight="1" x14ac:dyDescent="0.25">
      <c r="A27" s="81" t="s">
        <v>35</v>
      </c>
      <c r="B27" s="82"/>
      <c r="C27" s="83" t="s">
        <v>55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5"/>
      <c r="AU27" s="1"/>
    </row>
    <row r="28" spans="1:47" ht="42.75" customHeight="1" x14ac:dyDescent="0.25">
      <c r="A28" s="113" t="s">
        <v>34</v>
      </c>
      <c r="B28" s="114"/>
      <c r="C28" s="110" t="s">
        <v>56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2"/>
    </row>
    <row r="29" spans="1:47" ht="9" customHeight="1" thickBot="1" x14ac:dyDescent="0.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8"/>
      <c r="AN29" s="28"/>
      <c r="AO29" s="28"/>
      <c r="AP29" s="28"/>
      <c r="AQ29" s="28"/>
      <c r="AR29" s="28"/>
      <c r="AS29" s="28"/>
    </row>
    <row r="30" spans="1:47" ht="23.25" customHeight="1" x14ac:dyDescent="0.25">
      <c r="A30" s="121" t="s">
        <v>31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3"/>
    </row>
    <row r="31" spans="1:47" ht="15" customHeight="1" x14ac:dyDescent="0.25">
      <c r="A31" s="128" t="s">
        <v>19</v>
      </c>
      <c r="B31" s="130" t="s">
        <v>12</v>
      </c>
      <c r="C31" s="135" t="s">
        <v>28</v>
      </c>
      <c r="D31" s="137" t="s">
        <v>29</v>
      </c>
      <c r="E31" s="137" t="s">
        <v>30</v>
      </c>
      <c r="F31" s="139" t="s">
        <v>27</v>
      </c>
      <c r="G31" s="124" t="s">
        <v>0</v>
      </c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7"/>
      <c r="T31" s="124" t="s">
        <v>11</v>
      </c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7"/>
      <c r="AG31" s="124" t="s">
        <v>18</v>
      </c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6"/>
    </row>
    <row r="32" spans="1:47" ht="33" customHeight="1" x14ac:dyDescent="0.25">
      <c r="A32" s="129"/>
      <c r="B32" s="131"/>
      <c r="C32" s="136"/>
      <c r="D32" s="138"/>
      <c r="E32" s="141"/>
      <c r="F32" s="140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5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5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2" t="s">
        <v>5</v>
      </c>
      <c r="AN32" s="22" t="s">
        <v>4</v>
      </c>
      <c r="AO32" s="22" t="s">
        <v>6</v>
      </c>
      <c r="AP32" s="22" t="s">
        <v>7</v>
      </c>
      <c r="AQ32" s="22" t="s">
        <v>8</v>
      </c>
      <c r="AR32" s="22" t="s">
        <v>9</v>
      </c>
      <c r="AS32" s="16" t="s">
        <v>10</v>
      </c>
    </row>
    <row r="33" spans="1:48" ht="51" customHeight="1" x14ac:dyDescent="0.25">
      <c r="A33" s="29" t="s">
        <v>32</v>
      </c>
      <c r="B33" s="20" t="s">
        <v>57</v>
      </c>
      <c r="C33" s="51" t="s">
        <v>45</v>
      </c>
      <c r="D33" s="18">
        <v>20</v>
      </c>
      <c r="E33" s="19" t="s">
        <v>59</v>
      </c>
      <c r="F33" s="53" t="s">
        <v>69</v>
      </c>
      <c r="G33" s="30">
        <v>10</v>
      </c>
      <c r="H33" s="30">
        <v>10</v>
      </c>
      <c r="I33" s="30">
        <v>10</v>
      </c>
      <c r="J33" s="30">
        <v>10</v>
      </c>
      <c r="K33" s="30">
        <v>10</v>
      </c>
      <c r="L33" s="30">
        <v>10</v>
      </c>
      <c r="M33" s="30">
        <v>10</v>
      </c>
      <c r="N33" s="30">
        <v>10</v>
      </c>
      <c r="O33" s="30">
        <v>10</v>
      </c>
      <c r="P33" s="30">
        <v>10</v>
      </c>
      <c r="Q33" s="30">
        <v>10</v>
      </c>
      <c r="R33" s="30">
        <v>10</v>
      </c>
      <c r="S33" s="39">
        <f>SUM(G33:R33)</f>
        <v>120</v>
      </c>
      <c r="T33" s="54">
        <v>1</v>
      </c>
      <c r="U33" s="54">
        <v>1</v>
      </c>
      <c r="V33" s="54">
        <v>1</v>
      </c>
      <c r="W33" s="54">
        <v>1</v>
      </c>
      <c r="X33" s="54">
        <v>2</v>
      </c>
      <c r="Y33" s="54">
        <v>2</v>
      </c>
      <c r="Z33" s="54">
        <v>2</v>
      </c>
      <c r="AA33" s="54">
        <v>2</v>
      </c>
      <c r="AB33" s="54">
        <v>2</v>
      </c>
      <c r="AC33" s="54">
        <v>2</v>
      </c>
      <c r="AD33" s="54">
        <v>2</v>
      </c>
      <c r="AE33" s="54">
        <v>2</v>
      </c>
      <c r="AF33" s="39">
        <f>SUM(T33:AE33)</f>
        <v>20</v>
      </c>
      <c r="AG33" s="21">
        <v>33137.93</v>
      </c>
      <c r="AH33" s="21">
        <v>33137.93</v>
      </c>
      <c r="AI33" s="21">
        <v>33137.93</v>
      </c>
      <c r="AJ33" s="21">
        <v>33137.93</v>
      </c>
      <c r="AK33" s="21">
        <v>33137.93</v>
      </c>
      <c r="AL33" s="21">
        <v>33137.93</v>
      </c>
      <c r="AM33" s="21">
        <v>33137.93</v>
      </c>
      <c r="AN33" s="21">
        <v>33137.93</v>
      </c>
      <c r="AO33" s="21">
        <v>33137.93</v>
      </c>
      <c r="AP33" s="21">
        <v>33137.93</v>
      </c>
      <c r="AQ33" s="21">
        <v>33137.93</v>
      </c>
      <c r="AR33" s="21">
        <v>33137.910000000003</v>
      </c>
      <c r="AS33" s="17">
        <f>SUM(AG33:AR33)</f>
        <v>397655.14</v>
      </c>
    </row>
    <row r="34" spans="1:48" ht="58.5" customHeight="1" x14ac:dyDescent="0.25">
      <c r="A34" s="32">
        <v>2</v>
      </c>
      <c r="B34" s="23" t="s">
        <v>58</v>
      </c>
      <c r="C34" s="51" t="s">
        <v>46</v>
      </c>
      <c r="D34" s="18">
        <v>20</v>
      </c>
      <c r="E34" s="19" t="s">
        <v>60</v>
      </c>
      <c r="F34" s="53" t="s">
        <v>70</v>
      </c>
      <c r="G34" s="30"/>
      <c r="H34" s="30">
        <v>10</v>
      </c>
      <c r="I34" s="30">
        <v>10</v>
      </c>
      <c r="J34" s="30">
        <v>10</v>
      </c>
      <c r="K34" s="30">
        <v>10</v>
      </c>
      <c r="L34" s="30"/>
      <c r="M34" s="30"/>
      <c r="N34" s="30"/>
      <c r="O34" s="30"/>
      <c r="P34" s="30"/>
      <c r="Q34" s="30">
        <v>10</v>
      </c>
      <c r="R34" s="30">
        <v>10</v>
      </c>
      <c r="S34" s="39">
        <f t="shared" ref="S34" si="0">SUM(G34:R34)</f>
        <v>60</v>
      </c>
      <c r="T34" s="18"/>
      <c r="U34" s="18">
        <v>3</v>
      </c>
      <c r="V34" s="18">
        <v>3</v>
      </c>
      <c r="W34" s="18">
        <v>4</v>
      </c>
      <c r="X34" s="18">
        <v>4</v>
      </c>
      <c r="Y34" s="18"/>
      <c r="Z34" s="18"/>
      <c r="AA34" s="18"/>
      <c r="AB34" s="18"/>
      <c r="AC34" s="18"/>
      <c r="AD34" s="18">
        <v>3</v>
      </c>
      <c r="AE34" s="18">
        <v>3</v>
      </c>
      <c r="AF34" s="39">
        <f t="shared" ref="AF34" si="1">SUM(T34:AE34)</f>
        <v>20</v>
      </c>
      <c r="AG34" s="21"/>
      <c r="AH34" s="31">
        <v>18966.53</v>
      </c>
      <c r="AI34" s="31">
        <v>18966.53</v>
      </c>
      <c r="AJ34" s="31">
        <v>18966.53</v>
      </c>
      <c r="AK34" s="31">
        <v>18966.53</v>
      </c>
      <c r="AL34" s="21"/>
      <c r="AM34" s="21"/>
      <c r="AN34" s="21"/>
      <c r="AO34" s="21"/>
      <c r="AP34" s="21"/>
      <c r="AQ34" s="31">
        <v>18966.53</v>
      </c>
      <c r="AR34" s="31">
        <v>18966.53</v>
      </c>
      <c r="AS34" s="17">
        <f t="shared" ref="AS34" si="2">SUM(AG34:AR34)</f>
        <v>113799.18</v>
      </c>
      <c r="AT34" s="11"/>
    </row>
    <row r="35" spans="1:48" ht="21.75" customHeight="1" x14ac:dyDescent="0.25">
      <c r="A35" s="132" t="s">
        <v>61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4"/>
      <c r="AS35" s="47">
        <f>SUM(AS33:AS34)</f>
        <v>511454.32</v>
      </c>
    </row>
    <row r="36" spans="1:48" s="2" customFormat="1" ht="21.75" customHeight="1" thickBot="1" x14ac:dyDescent="0.25">
      <c r="A36" s="33"/>
      <c r="B36" s="34"/>
      <c r="C36" s="35"/>
      <c r="D36" s="36"/>
      <c r="E36" s="37"/>
      <c r="F36" s="38"/>
      <c r="G36" s="61" t="s">
        <v>62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48">
        <f>SUM(AS35)</f>
        <v>511454.32</v>
      </c>
      <c r="AU36" s="3"/>
      <c r="AV36" s="4"/>
    </row>
    <row r="37" spans="1:48" s="2" customFormat="1" ht="10.5" customHeight="1" x14ac:dyDescent="0.2">
      <c r="A37" s="6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5"/>
      <c r="R37" s="5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24"/>
      <c r="AU37" s="3"/>
      <c r="AV37" s="4"/>
    </row>
    <row r="38" spans="1:48" s="2" customFormat="1" ht="10.5" customHeight="1" x14ac:dyDescent="0.2">
      <c r="A38" s="6"/>
      <c r="B38" s="55" t="s">
        <v>47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4"/>
      <c r="AU38" s="3"/>
      <c r="AV38" s="4"/>
    </row>
    <row r="39" spans="1:48" s="2" customFormat="1" ht="10.5" customHeight="1" x14ac:dyDescent="0.2">
      <c r="A39" s="6"/>
      <c r="B39" s="58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60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4"/>
      <c r="AU39" s="3"/>
      <c r="AV39" s="4"/>
    </row>
    <row r="40" spans="1:48" s="2" customFormat="1" ht="10.5" customHeight="1" x14ac:dyDescent="0.2">
      <c r="A40" s="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4"/>
      <c r="AU40" s="3"/>
      <c r="AV40" s="4"/>
    </row>
    <row r="41" spans="1:48" s="2" customFormat="1" ht="10.5" customHeight="1" x14ac:dyDescent="0.2">
      <c r="A41" s="6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5"/>
      <c r="R41" s="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4"/>
      <c r="AU41" s="3"/>
      <c r="AV41" s="4"/>
    </row>
    <row r="42" spans="1:48" ht="11.25" customHeight="1" x14ac:dyDescent="0.2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3"/>
    </row>
    <row r="43" spans="1:48" ht="1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ht="1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</sheetData>
  <mergeCells count="59">
    <mergeCell ref="A35:AR35"/>
    <mergeCell ref="C31:C32"/>
    <mergeCell ref="D31:D32"/>
    <mergeCell ref="C28:AS28"/>
    <mergeCell ref="F31:F32"/>
    <mergeCell ref="E31:E32"/>
    <mergeCell ref="A28:B28"/>
    <mergeCell ref="A27:B27"/>
    <mergeCell ref="C27:AS27"/>
    <mergeCell ref="A30:AS30"/>
    <mergeCell ref="AG31:AS31"/>
    <mergeCell ref="T31:AF31"/>
    <mergeCell ref="A31:A32"/>
    <mergeCell ref="G31:S31"/>
    <mergeCell ref="B31:B32"/>
    <mergeCell ref="A15:AS15"/>
    <mergeCell ref="A16:AS16"/>
    <mergeCell ref="A19:AS19"/>
    <mergeCell ref="A18:AS18"/>
    <mergeCell ref="A17:AS17"/>
    <mergeCell ref="C26:AS26"/>
    <mergeCell ref="A26:B26"/>
    <mergeCell ref="A22:AS22"/>
    <mergeCell ref="A21:AS21"/>
    <mergeCell ref="A24:B24"/>
    <mergeCell ref="C24:AS24"/>
    <mergeCell ref="A23:AS23"/>
    <mergeCell ref="AC10:AS10"/>
    <mergeCell ref="B7:D7"/>
    <mergeCell ref="W10:AB10"/>
    <mergeCell ref="A25:B25"/>
    <mergeCell ref="C25:AS25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B38:AB39"/>
    <mergeCell ref="G36:AR36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21</vt:lpstr>
      <vt:lpstr>'POA 21'!Área_de_impresión</vt:lpstr>
      <vt:lpstr>'POA 21'!Títulos_a_imprimir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2024-04-10T04:23:16Z</dcterms:modified>
</cp:coreProperties>
</file>