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-120" yWindow="-120" windowWidth="20730" windowHeight="11310"/>
  </bookViews>
  <sheets>
    <sheet name="POA 6" sheetId="1" r:id="rId1"/>
  </sheets>
  <definedNames>
    <definedName name="_xlnm.Print_Area" localSheetId="0">'POA 6'!$A$1:$AS$76</definedName>
    <definedName name="_xlnm.Print_Titles" localSheetId="0">'POA 6'!$1:$5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<sst xmlns="http://schemas.openxmlformats.org/spreadsheetml/2006/main" count="100" uniqueCount="72">
  <si>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</si>
  <si>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</si>
  <si>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</si>
  <si>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</si>
  <si>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</si>
  <si>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</si>
  <si>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</si>
  <si>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</si>
  <si>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</si>
  <si>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</si>
  <si>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</si>
  <si>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</si>
  <si>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</si>
  <si>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</si>
  <si>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</si>
  <si>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</si>
  <si>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</si>
  <si>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</si>
  <si>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</si>
  <si>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</si>
  <si>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</si>
  <si>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</si>
  <si>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</si>
  <si>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</si>
  <si>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</si>
  <si>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</si>
  <si>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</si>
  <si>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</si>
  <si>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</si>
  <si>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</si>
  <si>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</si>
  <si>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</si>
  <si>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</si>
  <si>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</si>
  <si>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</si>
  <si>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</si>
  <si>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</si>
  <si>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</si>
  <si>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</si>
  <si>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</si>
  <si>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</si>
  <si>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</si>
  <si>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</si>
  <si>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</si>
  <si>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</si>
  <si>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</si>
  <si>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</si>
  <si>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</si>
  <si>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</si>
  <si>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</si>
  <si>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</si>
  <si>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</si>
  <si>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</si>
  <si>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</si>
  <si>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</si>
  <si>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</si>
  <si>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</si>
  <si>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</si>
  <si>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</si>
  <si>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Realizar o actualizar Atlas de Riesgo del Municipio.</t>
  </si>
  <si>
    <t>Documento</t>
  </si>
  <si>
    <t>13,831 habitantes</t>
  </si>
  <si>
    <t>TOTAL DEL PROGRAMA 6. PROTECCIÓN CIVIL:</t>
  </si>
  <si>
    <t xml:space="preserve">NOTA: 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</si>
  <si>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</si>
  <si>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</si>
  <si>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</si>
  <si>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</si>
  <si>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</si>
  <si>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 xml:space="preserve">PROGRAMA OPERATIVO ANUAL (POA) INICIAL EJERCICIO 2024. </t>
  </si>
  <si>
    <t>DPC/PC/004-24</t>
  </si>
  <si>
    <t>DPC/PC/005-24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</si>
</sst>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46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45</xdr:row>
      <xdr:rowOff>0</xdr:rowOff>
    </xdr:from>
    <xdr:to>
      <xdr:col>44</xdr:col>
      <xdr:colOff>309563</xdr:colOff>
      <xdr:row>52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619126" y="15692438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6"/>
  <sheetViews>
    <sheetView tabSelected="1" view="pageBreakPreview" zoomScale="80" zoomScaleSheetLayoutView="80" workbookViewId="0">
      <selection activeCell="U36" sqref="U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85" t="s">
        <v>32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</row>
    <row r="2" spans="1:47" ht="11.25" customHeight="1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</row>
    <row r="3" spans="1:47" ht="19.5" customHeight="1" x14ac:dyDescent="0.25">
      <c r="A3" s="87" t="s">
        <v>69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</row>
    <row r="4" spans="1:47" ht="11.2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47" ht="12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47" ht="8.25" customHeight="1" x14ac:dyDescent="0.25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3"/>
    </row>
    <row r="7" spans="1:47" ht="19.5" customHeight="1" x14ac:dyDescent="0.25">
      <c r="A7" s="37"/>
      <c r="B7" s="89" t="s">
        <v>26</v>
      </c>
      <c r="C7" s="89"/>
      <c r="D7" s="89"/>
      <c r="E7" s="89" t="s">
        <v>49</v>
      </c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37"/>
      <c r="W7" s="91" t="s">
        <v>21</v>
      </c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39"/>
      <c r="AU7" s="38"/>
    </row>
    <row r="8" spans="1:47" ht="46.5" customHeight="1" x14ac:dyDescent="0.25">
      <c r="A8" s="37"/>
      <c r="B8" s="88" t="s">
        <v>38</v>
      </c>
      <c r="C8" s="88"/>
      <c r="D8" s="88"/>
      <c r="E8" s="98" t="s">
        <v>50</v>
      </c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100"/>
      <c r="V8" s="37"/>
      <c r="W8" s="90" t="s">
        <v>13</v>
      </c>
      <c r="X8" s="90"/>
      <c r="Y8" s="90"/>
      <c r="Z8" s="90"/>
      <c r="AA8" s="90"/>
      <c r="AB8" s="90"/>
      <c r="AC8" s="96" t="s">
        <v>40</v>
      </c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42"/>
      <c r="AU8" s="40"/>
    </row>
    <row r="9" spans="1:47" ht="19.5" customHeight="1" x14ac:dyDescent="0.25">
      <c r="A9" s="37"/>
      <c r="B9" s="93" t="s">
        <v>35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5"/>
      <c r="V9" s="37"/>
      <c r="W9" s="90" t="s">
        <v>14</v>
      </c>
      <c r="X9" s="90"/>
      <c r="Y9" s="90"/>
      <c r="Z9" s="90"/>
      <c r="AA9" s="90"/>
      <c r="AB9" s="90"/>
      <c r="AC9" s="96" t="s">
        <v>41</v>
      </c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42"/>
      <c r="AU9" s="40"/>
    </row>
    <row r="10" spans="1:47" ht="27.75" customHeight="1" x14ac:dyDescent="0.25">
      <c r="A10" s="37"/>
      <c r="B10" s="116" t="s">
        <v>46</v>
      </c>
      <c r="C10" s="110" t="s">
        <v>54</v>
      </c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2"/>
      <c r="R10" s="118" t="s">
        <v>52</v>
      </c>
      <c r="S10" s="118"/>
      <c r="T10" s="118"/>
      <c r="U10" s="118"/>
      <c r="V10" s="37"/>
      <c r="W10" s="90" t="s">
        <v>17</v>
      </c>
      <c r="X10" s="90"/>
      <c r="Y10" s="90"/>
      <c r="Z10" s="90"/>
      <c r="AA10" s="90"/>
      <c r="AB10" s="90"/>
      <c r="AC10" s="96" t="s">
        <v>42</v>
      </c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42"/>
      <c r="AU10" s="40"/>
    </row>
    <row r="11" spans="1:47" ht="27" customHeight="1" x14ac:dyDescent="0.25">
      <c r="A11" s="37"/>
      <c r="B11" s="117"/>
      <c r="C11" s="119">
        <f>AS37</f>
        <v>1789817.73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1"/>
      <c r="R11" s="122">
        <f>SUM(C11)</f>
        <v>1789817.73</v>
      </c>
      <c r="S11" s="118"/>
      <c r="T11" s="118"/>
      <c r="U11" s="118"/>
      <c r="V11" s="37"/>
      <c r="W11" s="109" t="s">
        <v>37</v>
      </c>
      <c r="X11" s="109"/>
      <c r="Y11" s="109"/>
      <c r="Z11" s="109"/>
      <c r="AA11" s="109"/>
      <c r="AB11" s="109"/>
      <c r="AC11" s="107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43"/>
      <c r="AU11" s="41"/>
    </row>
    <row r="12" spans="1:47" ht="27" customHeight="1" x14ac:dyDescent="0.25">
      <c r="A12" s="47"/>
      <c r="B12" s="110" t="s">
        <v>53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  <c r="R12" s="113">
        <f>R11</f>
        <v>1789817.73</v>
      </c>
      <c r="S12" s="114"/>
      <c r="T12" s="114"/>
      <c r="U12" s="115"/>
      <c r="V12" s="47"/>
      <c r="W12" s="48"/>
      <c r="X12" s="48"/>
      <c r="Y12" s="48"/>
      <c r="Z12" s="48"/>
      <c r="AA12" s="48"/>
      <c r="AB12" s="48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</row>
    <row r="13" spans="1:47" ht="27" customHeight="1" x14ac:dyDescent="0.25">
      <c r="A13" s="50"/>
      <c r="B13" s="51"/>
      <c r="C13" s="51"/>
      <c r="D13" s="51"/>
      <c r="E13" s="51"/>
      <c r="F13" s="51"/>
      <c r="G13" s="104"/>
      <c r="H13" s="104"/>
      <c r="I13" s="104"/>
      <c r="J13" s="104"/>
      <c r="K13" s="104"/>
      <c r="L13" s="104"/>
      <c r="M13" s="104"/>
      <c r="N13" s="106"/>
      <c r="O13" s="106"/>
      <c r="P13" s="106"/>
      <c r="Q13" s="106"/>
      <c r="R13" s="106"/>
      <c r="S13" s="106"/>
      <c r="T13" s="50"/>
      <c r="U13" s="50"/>
      <c r="V13" s="50"/>
      <c r="W13" s="48"/>
      <c r="X13" s="48"/>
      <c r="Y13" s="48"/>
      <c r="Z13" s="48"/>
      <c r="AA13" s="48"/>
      <c r="AB13" s="48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1:47" ht="27" customHeight="1" x14ac:dyDescent="0.25">
      <c r="A14" s="50"/>
      <c r="B14" s="51"/>
      <c r="C14" s="51"/>
      <c r="D14" s="51"/>
      <c r="E14" s="51"/>
      <c r="F14" s="51"/>
      <c r="G14" s="105"/>
      <c r="H14" s="105"/>
      <c r="I14" s="105"/>
      <c r="J14" s="105"/>
      <c r="K14" s="105"/>
      <c r="L14" s="105"/>
      <c r="M14" s="105"/>
      <c r="N14" s="53"/>
      <c r="O14" s="53"/>
      <c r="P14" s="53"/>
      <c r="Q14" s="53"/>
      <c r="R14" s="53"/>
      <c r="S14" s="53"/>
      <c r="T14" s="50"/>
      <c r="U14" s="50"/>
      <c r="V14" s="50"/>
      <c r="W14" s="48"/>
      <c r="X14" s="48"/>
      <c r="Y14" s="48"/>
      <c r="Z14" s="48"/>
      <c r="AA14" s="48"/>
      <c r="AB14" s="48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</row>
    <row r="15" spans="1:47" ht="12" customHeight="1" x14ac:dyDescent="0.2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</row>
    <row r="16" spans="1:47" ht="30" customHeight="1" x14ac:dyDescent="0.25">
      <c r="A16" s="58" t="s">
        <v>68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60"/>
    </row>
    <row r="17" spans="1:47" s="9" customFormat="1" ht="20.100000000000001" customHeight="1" x14ac:dyDescent="0.25">
      <c r="A17" s="65" t="s">
        <v>16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7"/>
      <c r="AU17" s="10"/>
    </row>
    <row r="18" spans="1:47" s="11" customFormat="1" ht="30" customHeight="1" x14ac:dyDescent="0.25">
      <c r="A18" s="61" t="s">
        <v>64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3"/>
      <c r="AU18" s="1"/>
    </row>
    <row r="19" spans="1:47" s="11" customFormat="1" ht="20.100000000000001" customHeight="1" x14ac:dyDescent="0.25">
      <c r="A19" s="65" t="s">
        <v>15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7"/>
      <c r="AU19" s="1"/>
    </row>
    <row r="20" spans="1:47" s="11" customFormat="1" ht="30" customHeight="1" x14ac:dyDescent="0.25">
      <c r="A20" s="61" t="s">
        <v>65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3"/>
      <c r="AU20" s="1"/>
    </row>
    <row r="21" spans="1:47" s="11" customFormat="1" ht="20.100000000000001" customHeight="1" x14ac:dyDescent="0.25">
      <c r="A21" s="65" t="s">
        <v>22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7"/>
      <c r="AU21" s="1"/>
    </row>
    <row r="22" spans="1:47" s="11" customFormat="1" ht="33" customHeight="1" x14ac:dyDescent="0.25">
      <c r="A22" s="61" t="s">
        <v>66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3"/>
      <c r="AU22" s="1"/>
    </row>
    <row r="23" spans="1:47" s="11" customFormat="1" ht="20.100000000000001" customHeight="1" x14ac:dyDescent="0.25">
      <c r="A23" s="65" t="s">
        <v>20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7"/>
      <c r="AU23" s="1"/>
    </row>
    <row r="24" spans="1:47" s="11" customFormat="1" ht="108" customHeight="1" x14ac:dyDescent="0.25">
      <c r="A24" s="61" t="s">
        <v>67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3"/>
      <c r="AU24" s="1"/>
    </row>
    <row r="25" spans="1:47" s="11" customFormat="1" ht="30" customHeight="1" x14ac:dyDescent="0.25">
      <c r="A25" s="82" t="s">
        <v>51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4"/>
      <c r="AU25" s="1"/>
    </row>
    <row r="26" spans="1:47" s="11" customFormat="1" ht="30" customHeight="1" x14ac:dyDescent="0.25">
      <c r="A26" s="61" t="s">
        <v>23</v>
      </c>
      <c r="B26" s="64"/>
      <c r="C26" s="72" t="s">
        <v>39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4"/>
      <c r="AU26" s="1"/>
    </row>
    <row r="27" spans="1:47" s="11" customFormat="1" ht="36" customHeight="1" x14ac:dyDescent="0.25">
      <c r="A27" s="61" t="s">
        <v>24</v>
      </c>
      <c r="B27" s="64"/>
      <c r="C27" s="132" t="s">
        <v>55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3"/>
      <c r="AU27" s="1"/>
    </row>
    <row r="28" spans="1:47" s="11" customFormat="1" ht="51" customHeight="1" x14ac:dyDescent="0.25">
      <c r="A28" s="78" t="s">
        <v>25</v>
      </c>
      <c r="B28" s="79"/>
      <c r="C28" s="75" t="s">
        <v>56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7"/>
      <c r="AU28" s="1"/>
    </row>
    <row r="29" spans="1:47" s="11" customFormat="1" ht="30" customHeight="1" x14ac:dyDescent="0.25">
      <c r="A29" s="61" t="s">
        <v>34</v>
      </c>
      <c r="B29" s="64"/>
      <c r="C29" s="72" t="s">
        <v>57</v>
      </c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4"/>
      <c r="AU29" s="1"/>
    </row>
    <row r="30" spans="1:47" ht="30" customHeight="1" x14ac:dyDescent="0.25">
      <c r="A30" s="78" t="s">
        <v>33</v>
      </c>
      <c r="B30" s="79"/>
      <c r="C30" s="75" t="s">
        <v>58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9" customHeight="1" thickBot="1" x14ac:dyDescent="0.3">
      <c r="A31" s="54"/>
      <c r="B31" s="55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7"/>
    </row>
    <row r="32" spans="1:47" ht="23.25" customHeight="1" x14ac:dyDescent="0.25">
      <c r="A32" s="134" t="s">
        <v>31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6"/>
    </row>
    <row r="33" spans="1:48" ht="15" customHeight="1" x14ac:dyDescent="0.25">
      <c r="A33" s="141" t="s">
        <v>19</v>
      </c>
      <c r="B33" s="143" t="s">
        <v>12</v>
      </c>
      <c r="C33" s="80" t="s">
        <v>28</v>
      </c>
      <c r="D33" s="70" t="s">
        <v>29</v>
      </c>
      <c r="E33" s="70" t="s">
        <v>30</v>
      </c>
      <c r="F33" s="68" t="s">
        <v>27</v>
      </c>
      <c r="G33" s="137" t="s">
        <v>0</v>
      </c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40"/>
      <c r="T33" s="137" t="s">
        <v>11</v>
      </c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40"/>
      <c r="AG33" s="137" t="s">
        <v>18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9"/>
    </row>
    <row r="34" spans="1:48" ht="33" customHeight="1" x14ac:dyDescent="0.25">
      <c r="A34" s="142"/>
      <c r="B34" s="144"/>
      <c r="C34" s="81"/>
      <c r="D34" s="145"/>
      <c r="E34" s="71"/>
      <c r="F34" s="69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80.25" customHeight="1" x14ac:dyDescent="0.25">
      <c r="A35" s="27">
        <v>1</v>
      </c>
      <c r="B35" s="19" t="s">
        <v>59</v>
      </c>
      <c r="C35" s="21" t="s">
        <v>60</v>
      </c>
      <c r="D35" s="20">
        <v>1</v>
      </c>
      <c r="E35" s="18" t="s">
        <v>61</v>
      </c>
      <c r="F35" s="52" t="s">
        <v>70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/>
      <c r="N35" s="26"/>
      <c r="O35" s="26"/>
      <c r="P35" s="26"/>
      <c r="Q35" s="26"/>
      <c r="R35" s="26"/>
      <c r="S35" s="35">
        <f>SUM(G35:R35)</f>
        <v>120</v>
      </c>
      <c r="T35" s="36">
        <v>0.16</v>
      </c>
      <c r="U35" s="36">
        <v>0.16</v>
      </c>
      <c r="V35" s="36">
        <v>0.17</v>
      </c>
      <c r="W35" s="36">
        <v>0.17</v>
      </c>
      <c r="X35" s="36">
        <v>0.17</v>
      </c>
      <c r="Y35" s="36">
        <v>0.17</v>
      </c>
      <c r="Z35" s="26"/>
      <c r="AA35" s="26"/>
      <c r="AB35" s="26"/>
      <c r="AC35" s="26"/>
      <c r="AD35" s="26"/>
      <c r="AE35" s="26"/>
      <c r="AF35" s="35">
        <f t="shared" ref="AF35:AF36" si="0">SUM(T35:AE35)</f>
        <v>1</v>
      </c>
      <c r="AG35" s="22">
        <v>114042.23</v>
      </c>
      <c r="AH35" s="22">
        <v>114042.23</v>
      </c>
      <c r="AI35" s="22">
        <v>114042.23</v>
      </c>
      <c r="AJ35" s="22">
        <v>114042.23</v>
      </c>
      <c r="AK35" s="22">
        <v>114042.23</v>
      </c>
      <c r="AL35" s="22">
        <v>114042.23</v>
      </c>
      <c r="AM35" s="22"/>
      <c r="AN35" s="22"/>
      <c r="AO35" s="22"/>
      <c r="AP35" s="22"/>
      <c r="AQ35" s="22"/>
      <c r="AR35" s="22"/>
      <c r="AS35" s="17">
        <f t="shared" ref="AS35:AS36" si="1">SUM(AG35:AR35)</f>
        <v>684253.38</v>
      </c>
    </row>
    <row r="36" spans="1:48" ht="81" customHeight="1" x14ac:dyDescent="0.25">
      <c r="A36" s="27">
        <v>2</v>
      </c>
      <c r="B36" s="19" t="s">
        <v>44</v>
      </c>
      <c r="C36" s="21" t="s">
        <v>43</v>
      </c>
      <c r="D36" s="20">
        <v>47</v>
      </c>
      <c r="E36" s="18" t="s">
        <v>48</v>
      </c>
      <c r="F36" s="52" t="s">
        <v>71</v>
      </c>
      <c r="G36" s="26">
        <v>20</v>
      </c>
      <c r="H36" s="26">
        <v>20</v>
      </c>
      <c r="I36" s="26">
        <v>20</v>
      </c>
      <c r="J36" s="26">
        <v>20</v>
      </c>
      <c r="K36" s="26">
        <v>20</v>
      </c>
      <c r="L36" s="26">
        <v>20</v>
      </c>
      <c r="M36" s="26">
        <v>20</v>
      </c>
      <c r="N36" s="26">
        <v>20</v>
      </c>
      <c r="O36" s="26">
        <v>20</v>
      </c>
      <c r="P36" s="26">
        <v>20</v>
      </c>
      <c r="Q36" s="26">
        <v>20</v>
      </c>
      <c r="R36" s="26">
        <v>20</v>
      </c>
      <c r="S36" s="35">
        <f>SUM(G36:R36)</f>
        <v>240</v>
      </c>
      <c r="T36" s="44">
        <v>4</v>
      </c>
      <c r="U36" s="44">
        <v>4</v>
      </c>
      <c r="V36" s="44">
        <v>4</v>
      </c>
      <c r="W36" s="44">
        <v>4</v>
      </c>
      <c r="X36" s="44">
        <v>4</v>
      </c>
      <c r="Y36" s="44">
        <v>4</v>
      </c>
      <c r="Z36" s="44">
        <v>4</v>
      </c>
      <c r="AA36" s="44">
        <v>4</v>
      </c>
      <c r="AB36" s="44">
        <v>4</v>
      </c>
      <c r="AC36" s="44">
        <v>4</v>
      </c>
      <c r="AD36" s="44">
        <v>4</v>
      </c>
      <c r="AE36" s="44">
        <v>3</v>
      </c>
      <c r="AF36" s="35">
        <f t="shared" si="0"/>
        <v>47</v>
      </c>
      <c r="AG36" s="22">
        <v>92130.36</v>
      </c>
      <c r="AH36" s="22">
        <v>92130.36</v>
      </c>
      <c r="AI36" s="22">
        <v>92130.36</v>
      </c>
      <c r="AJ36" s="22">
        <v>92130.36</v>
      </c>
      <c r="AK36" s="22">
        <v>92130.36</v>
      </c>
      <c r="AL36" s="22">
        <v>92130.36</v>
      </c>
      <c r="AM36" s="22">
        <v>92130.36</v>
      </c>
      <c r="AN36" s="22">
        <v>92130.36</v>
      </c>
      <c r="AO36" s="22">
        <v>92130.36</v>
      </c>
      <c r="AP36" s="22">
        <v>92130.36</v>
      </c>
      <c r="AQ36" s="22">
        <v>92130.36</v>
      </c>
      <c r="AR36" s="22">
        <v>92130.39</v>
      </c>
      <c r="AS36" s="17">
        <f t="shared" si="1"/>
        <v>1105564.3499999999</v>
      </c>
    </row>
    <row r="37" spans="1:48" ht="24" customHeight="1" x14ac:dyDescent="0.25">
      <c r="A37" s="129" t="s">
        <v>45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1"/>
      <c r="AS37" s="45">
        <f>SUM(AS35:AS36)</f>
        <v>1789817.73</v>
      </c>
    </row>
    <row r="38" spans="1:48" ht="24.75" customHeight="1" x14ac:dyDescent="0.25">
      <c r="A38" s="129" t="s">
        <v>47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1"/>
      <c r="AS38" s="45">
        <f>SUM(AS37)</f>
        <v>1789817.73</v>
      </c>
    </row>
    <row r="39" spans="1:48" s="2" customFormat="1" ht="25.5" customHeight="1" thickBot="1" x14ac:dyDescent="0.25">
      <c r="A39" s="29"/>
      <c r="B39" s="30"/>
      <c r="C39" s="31"/>
      <c r="D39" s="32"/>
      <c r="E39" s="33"/>
      <c r="F39" s="34"/>
      <c r="G39" s="133" t="s">
        <v>62</v>
      </c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46">
        <f>SUM(AS38)</f>
        <v>1789817.73</v>
      </c>
      <c r="AU39" s="4"/>
      <c r="AV39" s="5"/>
    </row>
    <row r="40" spans="1:48" s="2" customFormat="1" ht="1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6.75" customHeight="1" x14ac:dyDescent="0.2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6"/>
      <c r="R41" s="6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24"/>
      <c r="AU41" s="4"/>
      <c r="AV41" s="5"/>
    </row>
    <row r="42" spans="1:48" s="2" customFormat="1" ht="14.25" x14ac:dyDescent="0.2">
      <c r="A42" s="3"/>
      <c r="B42" s="123" t="s">
        <v>63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5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28"/>
      <c r="AU42" s="4"/>
    </row>
    <row r="43" spans="1:48" ht="11.25" customHeight="1" x14ac:dyDescent="0.25">
      <c r="B43" s="126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8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</sheetData>
  <mergeCells count="63">
    <mergeCell ref="B42:AB43"/>
    <mergeCell ref="A38:AR38"/>
    <mergeCell ref="A24:AS24"/>
    <mergeCell ref="C27:AS27"/>
    <mergeCell ref="G39:AR39"/>
    <mergeCell ref="A37:AR37"/>
    <mergeCell ref="A29:B29"/>
    <mergeCell ref="C29:AS29"/>
    <mergeCell ref="A32:AS32"/>
    <mergeCell ref="AG33:AS33"/>
    <mergeCell ref="T33:AF33"/>
    <mergeCell ref="A33:A34"/>
    <mergeCell ref="G33:S33"/>
    <mergeCell ref="B33:B34"/>
    <mergeCell ref="D33:D34"/>
    <mergeCell ref="C30:AS30"/>
    <mergeCell ref="G13:M13"/>
    <mergeCell ref="G14:M14"/>
    <mergeCell ref="N13:S13"/>
    <mergeCell ref="AC11:AS11"/>
    <mergeCell ref="W10:AB10"/>
    <mergeCell ref="W11:AB11"/>
    <mergeCell ref="B12:Q12"/>
    <mergeCell ref="R12:U12"/>
    <mergeCell ref="B10:B11"/>
    <mergeCell ref="C10:Q10"/>
    <mergeCell ref="R10:U10"/>
    <mergeCell ref="C11:Q11"/>
    <mergeCell ref="R11:U11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F33:F34"/>
    <mergeCell ref="E33:E34"/>
    <mergeCell ref="A23:AS23"/>
    <mergeCell ref="A26:B26"/>
    <mergeCell ref="C26:AS26"/>
    <mergeCell ref="C28:AS28"/>
    <mergeCell ref="A28:B28"/>
    <mergeCell ref="A30:B30"/>
    <mergeCell ref="C33:C34"/>
    <mergeCell ref="A25:AS25"/>
    <mergeCell ref="A16:AS16"/>
    <mergeCell ref="A22:AS22"/>
    <mergeCell ref="A27:B27"/>
    <mergeCell ref="A18:AS18"/>
    <mergeCell ref="A17:AS17"/>
    <mergeCell ref="A19:AS19"/>
    <mergeCell ref="A21:AS21"/>
    <mergeCell ref="A20:AS20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6</vt:lpstr>
      <vt:lpstr>'POA 6'!Área_de_impresión</vt:lpstr>
      <vt:lpstr>'POA 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2024-04-10T03:44:17Z</dcterms:modified>
</cp:coreProperties>
</file>