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4 PbR modificado\"/>
    </mc:Choice>
  </mc:AlternateContent>
  <bookViews>
    <workbookView xWindow="0" yWindow="0" windowWidth="28800" windowHeight="10410"/>
  </bookViews>
  <sheets>
    <sheet name="PbR 21" sheetId="1" r:id="rId1"/>
  </sheets>
  <definedNames>
    <definedName name="_xlnm.Print_Area" localSheetId="0">'PbR 21'!$A$1:$AS$154</definedName>
    <definedName name="_xlnm.Print_Titles" localSheetId="0">'PbR 21'!$1:$5</definedName>
  </definedNames>
  <calcPr calcId="162913"/>
</workbook>
</file>

<file path=xl/calcChain.xml><?xml version="1.0" encoding="utf-8"?>
<calcChain xmlns="http://schemas.openxmlformats.org/spreadsheetml/2006/main">
  <c r="AS117" i="1" l="1"/>
  <c r="AF117" i="1"/>
  <c r="S117" i="1"/>
  <c r="AS116" i="1" l="1"/>
  <c r="AF116" i="1"/>
  <c r="S116" i="1"/>
  <c r="AS118" i="1" l="1"/>
  <c r="C11" i="1" s="1"/>
  <c r="R11" i="1" l="1"/>
  <c r="R12" i="1" s="1"/>
  <c r="AS119" i="1"/>
</calcChain>
</file>

<file path=xl/sharedStrings.xml><?xml version="1.0" encoding="utf-8"?>
<sst xmlns="http://schemas.openxmlformats.org/spreadsheetml/2006/main" count="164" uniqueCount="121">
  <si>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</si>
  <si>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</si>
  <si>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</si>
  <si>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</si>
  <si>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</si>
  <si>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</si>
  <si>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</si>
  <si>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</si>
  <si>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</si>
  <si>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</si>
  <si>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</si>
  <si>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</si>
  <si>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</si>
  <si>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</si>
  <si>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</si>
  <si>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</si>
  <si>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</si>
  <si>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</si>
  <si>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</si>
  <si>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</si>
  <si>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</si>
  <si>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</si>
  <si>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</si>
  <si>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</si>
  <si>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</si>
  <si>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</si>
  <si>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</si>
  <si>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</si>
  <si>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</si>
  <si>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</si>
  <si>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</si>
  <si>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</si>
  <si>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</si>
  <si>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</si>
  <si>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</si>
  <si>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</si>
  <si>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</si>
  <si>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</si>
  <si>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</si>
  <si>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</si>
  <si>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</si>
  <si>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</si>
  <si>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</si>
  <si>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2. Desarrollo Social.</t>
  </si>
  <si>
    <t>2.6 Protección Social.</t>
  </si>
  <si>
    <t>Talleres</t>
  </si>
  <si>
    <t>Gestiones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</si>
  <si>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</si>
  <si>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</si>
  <si>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</si>
  <si>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</si>
  <si>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</si>
  <si>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</si>
  <si>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</si>
  <si>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</si>
  <si>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</si>
  <si>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</si>
  <si>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</si>
  <si>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</si>
  <si>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</si>
  <si>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</si>
  <si>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</si>
  <si>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</si>
  <si>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</si>
  <si>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</si>
  <si>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</si>
  <si>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</si>
  <si>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</si>
  <si>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</si>
  <si>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</si>
  <si>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</si>
  <si>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</si>
  <si>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Acción A1</t>
  </si>
  <si>
    <t>Semestral</t>
  </si>
  <si>
    <t>Acción A2</t>
  </si>
  <si>
    <t>Tasa de variación del porcentaje de población en pobreza extrema.</t>
  </si>
  <si>
    <t>Que la población supere las condiciones de pobreza extrema.</t>
  </si>
  <si>
    <t>Que las familias acepten los beneficios otorgados.</t>
  </si>
  <si>
    <t>Que los asistentes a los talleres desarrollen sus oficios aprendidos.</t>
  </si>
  <si>
    <t>DIRECCIÓN DE DESARROLLO SOCIAL.</t>
  </si>
  <si>
    <t>Dirección de Desarrollo Social.</t>
  </si>
  <si>
    <t>2.6.4 Desempleo.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</si>
  <si>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</si>
  <si>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</si>
  <si>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</si>
  <si>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21.1.1 Fomentar el desarrollo de capacidades para la realización de oficios.</t>
  </si>
  <si>
    <t>21. Auto-empleo.</t>
  </si>
  <si>
    <t xml:space="preserve">21.1 Talleres de Oficios.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</si>
  <si>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Altos porcentajes de población en pobreza extrema.                                                                                                                                                                                                                                                                                                        Alto indice de carencias sociales en la población.                                                                                                                          Mala calidad de vida de las familias.                                                                                                                                                 Incremento de migración en la población.</t>
  </si>
  <si>
    <t xml:space="preserve">Bajo crecimiento económico de las familias del muncipio.                                                                                                       Inexistencia de programas de apoyo para mejorar la económia de las familias.                                                                                                                          Deficiente gestión a nivel Estatal y Federal para apoyos de autoempleo.                                                                                                                                                 Carencia de actividades para el impulso de las capacidades en la población.                                                                        Inexistente fomento al autoempleo en el aprendizaje de oficios.                                                                          </t>
  </si>
  <si>
    <t>Disminuir los indices de pobreza extrema en las familias del municipio.                                                                           Desarrollar Capacidades para el crecimiento del Capital Humano.</t>
  </si>
  <si>
    <t xml:space="preserve">Las familias del municipio mejoran su crecimiento económico.                                                                                                                                                                                                                                                            Implementación de programas de apoyo para mejorar la económia de las familias.                                                                                                                          Mejorar la gestión a nivel Estatal y Federal para apoyos de autoempleo.                                                                                                                                                 Implementación de actividades para el impulso de las capacidades en la población.                                                                        Realizar el fomento al autoempleo en el aprendizaje de oficios. </t>
  </si>
  <si>
    <t>Las familias del municipio mejoran su crecimiento económico.</t>
  </si>
  <si>
    <t>Contribuir a disminuir el porcentaje de población en pobreza extrema, mediante el mejoramiento del crecimiento económico de las familias del municipio.</t>
  </si>
  <si>
    <t>Los programas de apoyo para mejorar la económia de las familias son implementados.</t>
  </si>
  <si>
    <t>Realizar talleres para el desarrollo de oficios y el Auto-empleo.</t>
  </si>
  <si>
    <t>Gestión a nivel Estatal y Federal para apoyos de autoempleo.</t>
  </si>
  <si>
    <t>Porcentaje de acciones para autoempleo realizadas.</t>
  </si>
  <si>
    <t>Porcentaje de acciones para autoempleo realizadas=(acciones realizadas/acciones gestionadas)*100.    PAAR=(AR/AG)*100</t>
  </si>
  <si>
    <t>Informe anual de resultados de la Dirección de Desarrollo Social.</t>
  </si>
  <si>
    <t>Que existan personas desempleadas en el municipio.</t>
  </si>
  <si>
    <t>Porcentaje de personas auto-empleadas de talleres de oficios.</t>
  </si>
  <si>
    <t>Porcentaje de programas para mejorar la economía realizados.</t>
  </si>
  <si>
    <t>Porcentaje de programas para mejorar la economía realizados=(programas realizados/programas proyectados)*100.       PPMER=(PR/PP)*100</t>
  </si>
  <si>
    <t>Porcentaje de familias beneficiadas con acciones de empleo.</t>
  </si>
  <si>
    <t>Porcentaje de familias beneficiadas con acciones de empleo=(familias beneficiadas con acciones de empleo/familias con carencia de empleo)*100.                   PFBAE=(FBAE/FCE)*100</t>
  </si>
  <si>
    <t>800 habitantes</t>
  </si>
  <si>
    <t>11292       habitantes</t>
  </si>
  <si>
    <t>SUBTOTAL DIRECCIÓN DE DESARROLLO SOCIAL:</t>
  </si>
  <si>
    <t>TOTAL DEL PROGRAMA 21. AUTO-EMPLEO:</t>
  </si>
  <si>
    <t>EJE 2. DESARROLLO ECONÓMICO SOSTENIBLE</t>
  </si>
  <si>
    <t xml:space="preserve">Objetivo 2.44 Construir un estado con bienestar, impulsando y fomentando el empleo formal.
</t>
  </si>
  <si>
    <t>2.44.1 Fomentar la capacitación productiva e impulsar el autoempleo.</t>
  </si>
  <si>
    <t>2.44.1.1 Apoyar a buscadores de trabajo mediante su incorporación a cursos de capacitación de autoempleo, para incrementar sus posibilidades de colocación en un puesto de trabajo, apoyándolos con herramienta, maquinaria y equipo para la implementación de iniciativas de ocupación por cuenta propia (proyectos productivos).</t>
  </si>
  <si>
    <t>Porcentaje de personas auto-empleadas de talleres de oficios=(número de personas auto-empleadas/Total de personas que asistieron a talleres de oficios )*100.    PPAETO=(NPA/TPATO)*100</t>
  </si>
  <si>
    <t>ALINEACIÓN AL PLAN ESTATAL DE DESARROLLO  2021 - 2027.</t>
  </si>
  <si>
    <t>DDS/AE/004-24</t>
  </si>
  <si>
    <t>DDS/AE/005-24</t>
  </si>
  <si>
    <t>Tasa de variación del porcentaje de población en pobreza extrema=[(porcentaje de población en pobreza extrema 2024/porcentaje de población en pobreza extrema 2023)-1]*100                                        TVPPPE=[(PPPE2024/PPPE2023)-1]*100</t>
  </si>
  <si>
    <t xml:space="preserve">PRESUPUESTO BASADO EN RESULTADOS (PbR) MODIFICADO EJERCICIO 2024. </t>
  </si>
  <si>
    <t>NOTA: El Programa 21. Auto-empleo;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</si>
</sst>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26" fillId="0" borderId="0" xfId="3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left" vertical="center" wrapText="1"/>
    </xf>
    <xf numFmtId="0" fontId="15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8" fillId="7" borderId="12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8" fillId="7" borderId="22" xfId="0" applyFont="1" applyFill="1" applyBorder="1" applyAlignment="1">
      <alignment horizontal="center" vertical="center"/>
    </xf>
    <xf numFmtId="0" fontId="18" fillId="7" borderId="23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165" fontId="4" fillId="0" borderId="6" xfId="0" applyNumberFormat="1" applyFont="1" applyBorder="1" applyAlignment="1">
      <alignment horizontal="left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124</xdr:row>
      <xdr:rowOff>0</xdr:rowOff>
    </xdr:from>
    <xdr:to>
      <xdr:col>44</xdr:col>
      <xdr:colOff>631032</xdr:colOff>
      <xdr:row>130</xdr:row>
      <xdr:rowOff>119063</xdr:rowOff>
    </xdr:to>
    <xdr:grpSp>
      <xdr:nvGrpSpPr>
        <xdr:cNvPr id="2" name="Grupo 1"/>
        <xdr:cNvGrpSpPr/>
      </xdr:nvGrpSpPr>
      <xdr:grpSpPr>
        <a:xfrm>
          <a:off x="942976" y="36242625"/>
          <a:ext cx="14175581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142874</xdr:colOff>
      <xdr:row>0</xdr:row>
      <xdr:rowOff>0</xdr:rowOff>
    </xdr:from>
    <xdr:to>
      <xdr:col>44</xdr:col>
      <xdr:colOff>226219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27843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33"/>
  <sheetViews>
    <sheetView tabSelected="1" view="pageBreakPreview" topLeftCell="A124" zoomScaleSheetLayoutView="100" workbookViewId="0">
      <selection activeCell="B110" sqref="B11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8" t="s">
        <v>33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</row>
    <row r="2" spans="1:47" ht="11.25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</row>
    <row r="3" spans="1:47" ht="19.5" customHeight="1" x14ac:dyDescent="0.25">
      <c r="A3" s="100" t="s">
        <v>119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</row>
    <row r="4" spans="1:47" ht="11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7" ht="12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7" ht="8.25" customHeight="1" x14ac:dyDescent="0.25">
      <c r="A6" s="114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6"/>
    </row>
    <row r="7" spans="1:47" ht="19.5" customHeight="1" x14ac:dyDescent="0.25">
      <c r="A7" s="40"/>
      <c r="B7" s="102" t="s">
        <v>26</v>
      </c>
      <c r="C7" s="102"/>
      <c r="D7" s="102"/>
      <c r="E7" s="102" t="s">
        <v>79</v>
      </c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40"/>
      <c r="W7" s="104" t="s">
        <v>21</v>
      </c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42"/>
      <c r="AU7" s="41"/>
    </row>
    <row r="8" spans="1:47" ht="25.5" customHeight="1" x14ac:dyDescent="0.25">
      <c r="A8" s="40"/>
      <c r="B8" s="101" t="s">
        <v>39</v>
      </c>
      <c r="C8" s="101"/>
      <c r="D8" s="101"/>
      <c r="E8" s="111" t="s">
        <v>42</v>
      </c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3"/>
      <c r="V8" s="40"/>
      <c r="W8" s="103" t="s">
        <v>13</v>
      </c>
      <c r="X8" s="103"/>
      <c r="Y8" s="103"/>
      <c r="Z8" s="103"/>
      <c r="AA8" s="103"/>
      <c r="AB8" s="103"/>
      <c r="AC8" s="109" t="s">
        <v>43</v>
      </c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45"/>
      <c r="AU8" s="43"/>
    </row>
    <row r="9" spans="1:47" ht="19.5" customHeight="1" x14ac:dyDescent="0.25">
      <c r="A9" s="40"/>
      <c r="B9" s="106" t="s">
        <v>36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8"/>
      <c r="V9" s="40"/>
      <c r="W9" s="103" t="s">
        <v>14</v>
      </c>
      <c r="X9" s="103"/>
      <c r="Y9" s="103"/>
      <c r="Z9" s="103"/>
      <c r="AA9" s="103"/>
      <c r="AB9" s="103"/>
      <c r="AC9" s="109" t="s">
        <v>44</v>
      </c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45"/>
      <c r="AU9" s="43"/>
    </row>
    <row r="10" spans="1:47" ht="27.75" customHeight="1" x14ac:dyDescent="0.25">
      <c r="A10" s="40"/>
      <c r="B10" s="143" t="s">
        <v>40</v>
      </c>
      <c r="C10" s="151" t="s">
        <v>80</v>
      </c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3"/>
      <c r="R10" s="135" t="s">
        <v>41</v>
      </c>
      <c r="S10" s="135"/>
      <c r="T10" s="135"/>
      <c r="U10" s="135"/>
      <c r="V10" s="40"/>
      <c r="W10" s="103" t="s">
        <v>17</v>
      </c>
      <c r="X10" s="103"/>
      <c r="Y10" s="103"/>
      <c r="Z10" s="103"/>
      <c r="AA10" s="103"/>
      <c r="AB10" s="103"/>
      <c r="AC10" s="109" t="s">
        <v>81</v>
      </c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45"/>
      <c r="AU10" s="43"/>
    </row>
    <row r="11" spans="1:47" ht="27" customHeight="1" x14ac:dyDescent="0.25">
      <c r="A11" s="40"/>
      <c r="B11" s="144"/>
      <c r="C11" s="154">
        <f>AS118</f>
        <v>511454.32</v>
      </c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6"/>
      <c r="R11" s="136">
        <f>SUM(C11:Q11)</f>
        <v>511454.32</v>
      </c>
      <c r="S11" s="135"/>
      <c r="T11" s="135"/>
      <c r="U11" s="135"/>
      <c r="V11" s="40"/>
      <c r="W11" s="150" t="s">
        <v>38</v>
      </c>
      <c r="X11" s="150"/>
      <c r="Y11" s="150"/>
      <c r="Z11" s="150"/>
      <c r="AA11" s="150"/>
      <c r="AB11" s="150"/>
      <c r="AC11" s="148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46"/>
      <c r="AU11" s="44"/>
    </row>
    <row r="12" spans="1:47" ht="27" customHeight="1" x14ac:dyDescent="0.25">
      <c r="A12" s="52"/>
      <c r="B12" s="137" t="s">
        <v>109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9"/>
      <c r="R12" s="140">
        <f>SUM(R11)</f>
        <v>511454.32</v>
      </c>
      <c r="S12" s="141"/>
      <c r="T12" s="141"/>
      <c r="U12" s="142"/>
      <c r="V12" s="52"/>
      <c r="W12" s="49"/>
      <c r="X12" s="49"/>
      <c r="Y12" s="49"/>
      <c r="Z12" s="49"/>
      <c r="AA12" s="49"/>
      <c r="AB12" s="49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</row>
    <row r="13" spans="1:47" ht="12" customHeight="1" x14ac:dyDescent="0.25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</row>
    <row r="14" spans="1:47" ht="30" customHeight="1" x14ac:dyDescent="0.25">
      <c r="A14" s="145" t="s">
        <v>115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7"/>
    </row>
    <row r="15" spans="1:47" s="8" customFormat="1" ht="20.100000000000001" customHeight="1" x14ac:dyDescent="0.25">
      <c r="A15" s="129" t="s">
        <v>16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1"/>
      <c r="AU15" s="9"/>
    </row>
    <row r="16" spans="1:47" s="10" customFormat="1" ht="30" customHeight="1" x14ac:dyDescent="0.25">
      <c r="A16" s="117" t="s">
        <v>110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8"/>
      <c r="AU16" s="1"/>
    </row>
    <row r="17" spans="1:47" s="10" customFormat="1" ht="20.100000000000001" customHeight="1" x14ac:dyDescent="0.25">
      <c r="A17" s="129" t="s">
        <v>15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1"/>
      <c r="AU17" s="1"/>
    </row>
    <row r="18" spans="1:47" s="10" customFormat="1" ht="30" customHeight="1" x14ac:dyDescent="0.25">
      <c r="A18" s="117" t="s">
        <v>111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8"/>
      <c r="AU18" s="1"/>
    </row>
    <row r="19" spans="1:47" s="10" customFormat="1" ht="20.100000000000001" customHeight="1" x14ac:dyDescent="0.25">
      <c r="A19" s="129" t="s">
        <v>22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1"/>
      <c r="AU19" s="1"/>
    </row>
    <row r="20" spans="1:47" s="10" customFormat="1" ht="30.75" customHeight="1" x14ac:dyDescent="0.25">
      <c r="A20" s="117" t="s">
        <v>112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8"/>
      <c r="AU20" s="1"/>
    </row>
    <row r="21" spans="1:47" s="10" customFormat="1" ht="20.100000000000001" customHeight="1" x14ac:dyDescent="0.25">
      <c r="A21" s="129" t="s">
        <v>20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1"/>
      <c r="AU21" s="1"/>
    </row>
    <row r="22" spans="1:47" s="10" customFormat="1" ht="48.75" customHeight="1" x14ac:dyDescent="0.25">
      <c r="A22" s="117" t="s">
        <v>113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8"/>
      <c r="AU22" s="1"/>
    </row>
    <row r="23" spans="1:47" s="10" customFormat="1" ht="30" customHeight="1" x14ac:dyDescent="0.25">
      <c r="A23" s="132" t="s">
        <v>82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4"/>
      <c r="AU23" s="1"/>
    </row>
    <row r="24" spans="1:47" s="10" customFormat="1" ht="30" customHeight="1" x14ac:dyDescent="0.25">
      <c r="A24" s="117" t="s">
        <v>23</v>
      </c>
      <c r="B24" s="118"/>
      <c r="C24" s="119" t="s">
        <v>83</v>
      </c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1"/>
      <c r="AU24" s="1"/>
    </row>
    <row r="25" spans="1:47" s="10" customFormat="1" ht="30" customHeight="1" x14ac:dyDescent="0.25">
      <c r="A25" s="117" t="s">
        <v>24</v>
      </c>
      <c r="B25" s="118"/>
      <c r="C25" s="119" t="s">
        <v>84</v>
      </c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1"/>
      <c r="AU25" s="1"/>
    </row>
    <row r="26" spans="1:47" s="10" customFormat="1" ht="30" customHeight="1" x14ac:dyDescent="0.25">
      <c r="A26" s="125" t="s">
        <v>25</v>
      </c>
      <c r="B26" s="126"/>
      <c r="C26" s="122" t="s">
        <v>85</v>
      </c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4"/>
      <c r="AU26" s="1"/>
    </row>
    <row r="27" spans="1:47" s="10" customFormat="1" ht="30" customHeight="1" x14ac:dyDescent="0.25">
      <c r="A27" s="117" t="s">
        <v>35</v>
      </c>
      <c r="B27" s="118"/>
      <c r="C27" s="119" t="s">
        <v>86</v>
      </c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1"/>
      <c r="AU27" s="1"/>
    </row>
    <row r="28" spans="1:47" ht="42.75" customHeight="1" x14ac:dyDescent="0.25">
      <c r="A28" s="125" t="s">
        <v>34</v>
      </c>
      <c r="B28" s="126"/>
      <c r="C28" s="122" t="s">
        <v>87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4"/>
    </row>
    <row r="29" spans="1:47" ht="9" customHeight="1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8"/>
      <c r="AN29" s="28"/>
      <c r="AO29" s="28"/>
      <c r="AP29" s="28"/>
      <c r="AQ29" s="28"/>
      <c r="AR29" s="28"/>
      <c r="AS29" s="28"/>
    </row>
    <row r="30" spans="1:47" ht="23.25" customHeight="1" x14ac:dyDescent="0.25">
      <c r="A30" s="89" t="s">
        <v>47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1"/>
    </row>
    <row r="31" spans="1:47" ht="9.75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8"/>
      <c r="AN31" s="28"/>
      <c r="AO31" s="28"/>
      <c r="AP31" s="28"/>
      <c r="AQ31" s="28"/>
      <c r="AR31" s="28"/>
      <c r="AS31" s="28"/>
    </row>
    <row r="32" spans="1:47" ht="19.5" customHeight="1" x14ac:dyDescent="0.25">
      <c r="A32" s="26"/>
      <c r="B32" s="87" t="s">
        <v>48</v>
      </c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178" t="s">
        <v>49</v>
      </c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</row>
    <row r="33" spans="1:45" ht="84" customHeight="1" x14ac:dyDescent="0.25">
      <c r="A33" s="26"/>
      <c r="B33" s="86" t="s">
        <v>50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 t="s">
        <v>51</v>
      </c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</row>
    <row r="34" spans="1:45" ht="19.5" customHeight="1" x14ac:dyDescent="0.25">
      <c r="A34" s="26"/>
      <c r="B34" s="87" t="s">
        <v>52</v>
      </c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178" t="s">
        <v>53</v>
      </c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</row>
    <row r="35" spans="1:45" ht="96" customHeight="1" x14ac:dyDescent="0.25">
      <c r="A35" s="26"/>
      <c r="B35" s="86" t="s">
        <v>89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8" t="s">
        <v>88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</row>
    <row r="36" spans="1:45" ht="30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8"/>
      <c r="AN36" s="28"/>
      <c r="AO36" s="28"/>
      <c r="AP36" s="28"/>
      <c r="AQ36" s="28"/>
      <c r="AR36" s="28"/>
      <c r="AS36" s="28"/>
    </row>
    <row r="37" spans="1:45" ht="19.5" customHeight="1" x14ac:dyDescent="0.25">
      <c r="A37" s="26"/>
      <c r="B37" s="87" t="s">
        <v>54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178" t="s">
        <v>55</v>
      </c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178"/>
      <c r="AR37" s="178"/>
      <c r="AS37" s="178"/>
    </row>
    <row r="38" spans="1:45" ht="128.25" customHeight="1" x14ac:dyDescent="0.25">
      <c r="A38" s="26"/>
      <c r="B38" s="86" t="s">
        <v>90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8" t="s">
        <v>91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</row>
    <row r="39" spans="1:45" ht="9" customHeight="1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8"/>
      <c r="AN39" s="28"/>
      <c r="AO39" s="28"/>
      <c r="AP39" s="28"/>
      <c r="AQ39" s="28"/>
      <c r="AR39" s="28"/>
      <c r="AS39" s="28"/>
    </row>
    <row r="40" spans="1:45" ht="9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8"/>
      <c r="AN40" s="28"/>
      <c r="AO40" s="28"/>
      <c r="AP40" s="28"/>
      <c r="AQ40" s="28"/>
      <c r="AR40" s="28"/>
      <c r="AS40" s="28"/>
    </row>
    <row r="41" spans="1:45" ht="9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8"/>
      <c r="AN41" s="28"/>
      <c r="AO41" s="28"/>
      <c r="AP41" s="28"/>
      <c r="AQ41" s="28"/>
      <c r="AR41" s="28"/>
      <c r="AS41" s="28"/>
    </row>
    <row r="42" spans="1:45" ht="9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8"/>
      <c r="AN42" s="28"/>
      <c r="AO42" s="28"/>
      <c r="AP42" s="28"/>
      <c r="AQ42" s="28"/>
      <c r="AR42" s="28"/>
      <c r="AS42" s="28"/>
    </row>
    <row r="43" spans="1:45" ht="9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8"/>
      <c r="AN43" s="28"/>
      <c r="AO43" s="28"/>
      <c r="AP43" s="28"/>
      <c r="AQ43" s="28"/>
      <c r="AR43" s="28"/>
      <c r="AS43" s="28"/>
    </row>
    <row r="44" spans="1:45" ht="9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8"/>
      <c r="AN44" s="28"/>
      <c r="AO44" s="28"/>
      <c r="AP44" s="28"/>
      <c r="AQ44" s="28"/>
      <c r="AR44" s="28"/>
      <c r="AS44" s="28"/>
    </row>
    <row r="45" spans="1:45" ht="9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8"/>
      <c r="AN45" s="28"/>
      <c r="AO45" s="28"/>
      <c r="AP45" s="28"/>
      <c r="AQ45" s="28"/>
      <c r="AR45" s="28"/>
      <c r="AS45" s="28"/>
    </row>
    <row r="46" spans="1:45" ht="9" customHeight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8"/>
      <c r="AN46" s="28"/>
      <c r="AO46" s="28"/>
      <c r="AP46" s="28"/>
      <c r="AQ46" s="28"/>
      <c r="AR46" s="28"/>
      <c r="AS46" s="28"/>
    </row>
    <row r="47" spans="1:45" ht="9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8"/>
      <c r="AN47" s="28"/>
      <c r="AO47" s="28"/>
      <c r="AP47" s="28"/>
      <c r="AQ47" s="28"/>
      <c r="AR47" s="28"/>
      <c r="AS47" s="28"/>
    </row>
    <row r="48" spans="1:45" ht="9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8"/>
      <c r="AN48" s="28"/>
      <c r="AO48" s="28"/>
      <c r="AP48" s="28"/>
      <c r="AQ48" s="28"/>
      <c r="AR48" s="28"/>
      <c r="AS48" s="28"/>
    </row>
    <row r="49" spans="1:45" ht="9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8"/>
      <c r="AN49" s="28"/>
      <c r="AO49" s="28"/>
      <c r="AP49" s="28"/>
      <c r="AQ49" s="28"/>
      <c r="AR49" s="28"/>
      <c r="AS49" s="28"/>
    </row>
    <row r="50" spans="1:45" ht="9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8"/>
      <c r="AN50" s="28"/>
      <c r="AO50" s="28"/>
      <c r="AP50" s="28"/>
      <c r="AQ50" s="28"/>
      <c r="AR50" s="28"/>
      <c r="AS50" s="28"/>
    </row>
    <row r="51" spans="1:45" ht="9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8"/>
      <c r="AN51" s="28"/>
      <c r="AO51" s="28"/>
      <c r="AP51" s="28"/>
      <c r="AQ51" s="28"/>
      <c r="AR51" s="28"/>
      <c r="AS51" s="28"/>
    </row>
    <row r="52" spans="1:45" ht="9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8"/>
      <c r="AN52" s="28"/>
      <c r="AO52" s="28"/>
      <c r="AP52" s="28"/>
      <c r="AQ52" s="28"/>
      <c r="AR52" s="28"/>
      <c r="AS52" s="28"/>
    </row>
    <row r="53" spans="1:45" ht="9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8"/>
      <c r="AN53" s="28"/>
      <c r="AO53" s="28"/>
      <c r="AP53" s="28"/>
      <c r="AQ53" s="28"/>
      <c r="AR53" s="28"/>
      <c r="AS53" s="28"/>
    </row>
    <row r="54" spans="1:45" ht="9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8"/>
      <c r="AN54" s="28"/>
      <c r="AO54" s="28"/>
      <c r="AP54" s="28"/>
      <c r="AQ54" s="28"/>
      <c r="AR54" s="28"/>
      <c r="AS54" s="28"/>
    </row>
    <row r="55" spans="1:45" ht="9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8"/>
      <c r="AN55" s="28"/>
      <c r="AO55" s="28"/>
      <c r="AP55" s="28"/>
      <c r="AQ55" s="28"/>
      <c r="AR55" s="28"/>
      <c r="AS55" s="28"/>
    </row>
    <row r="56" spans="1:45" ht="9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8"/>
      <c r="AN56" s="28"/>
      <c r="AO56" s="28"/>
      <c r="AP56" s="28"/>
      <c r="AQ56" s="28"/>
      <c r="AR56" s="28"/>
      <c r="AS56" s="28"/>
    </row>
    <row r="57" spans="1:45" ht="9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8"/>
      <c r="AN57" s="28"/>
      <c r="AO57" s="28"/>
      <c r="AP57" s="28"/>
      <c r="AQ57" s="28"/>
      <c r="AR57" s="28"/>
      <c r="AS57" s="28"/>
    </row>
    <row r="58" spans="1:45" ht="9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8"/>
      <c r="AN58" s="28"/>
      <c r="AO58" s="28"/>
      <c r="AP58" s="28"/>
      <c r="AQ58" s="28"/>
      <c r="AR58" s="28"/>
      <c r="AS58" s="28"/>
    </row>
    <row r="59" spans="1:45" ht="9" customHeigh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8"/>
      <c r="AN59" s="28"/>
      <c r="AO59" s="28"/>
      <c r="AP59" s="28"/>
      <c r="AQ59" s="28"/>
      <c r="AR59" s="28"/>
      <c r="AS59" s="28"/>
    </row>
    <row r="60" spans="1:45" ht="9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8"/>
      <c r="AN60" s="28"/>
      <c r="AO60" s="28"/>
      <c r="AP60" s="28"/>
      <c r="AQ60" s="28"/>
      <c r="AR60" s="28"/>
      <c r="AS60" s="28"/>
    </row>
    <row r="61" spans="1:45" ht="9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8"/>
      <c r="AN61" s="28"/>
      <c r="AO61" s="28"/>
      <c r="AP61" s="28"/>
      <c r="AQ61" s="28"/>
      <c r="AR61" s="28"/>
      <c r="AS61" s="28"/>
    </row>
    <row r="62" spans="1:45" ht="9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8"/>
      <c r="AN62" s="28"/>
      <c r="AO62" s="28"/>
      <c r="AP62" s="28"/>
      <c r="AQ62" s="28"/>
      <c r="AR62" s="28"/>
      <c r="AS62" s="28"/>
    </row>
    <row r="63" spans="1:45" ht="9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8"/>
      <c r="AN63" s="28"/>
      <c r="AO63" s="28"/>
      <c r="AP63" s="28"/>
      <c r="AQ63" s="28"/>
      <c r="AR63" s="28"/>
      <c r="AS63" s="28"/>
    </row>
    <row r="64" spans="1:45" ht="9" customHeight="1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8"/>
      <c r="AN64" s="28"/>
      <c r="AO64" s="28"/>
      <c r="AP64" s="28"/>
      <c r="AQ64" s="28"/>
      <c r="AR64" s="28"/>
      <c r="AS64" s="28"/>
    </row>
    <row r="65" spans="1:45" ht="9" customHeight="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8"/>
      <c r="AN65" s="28"/>
      <c r="AO65" s="28"/>
      <c r="AP65" s="28"/>
      <c r="AQ65" s="28"/>
      <c r="AR65" s="28"/>
      <c r="AS65" s="28"/>
    </row>
    <row r="66" spans="1:45" ht="9" customHeight="1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8"/>
      <c r="AN66" s="28"/>
      <c r="AO66" s="28"/>
      <c r="AP66" s="28"/>
      <c r="AQ66" s="28"/>
      <c r="AR66" s="28"/>
      <c r="AS66" s="28"/>
    </row>
    <row r="67" spans="1:45" ht="9" customHeight="1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8"/>
      <c r="AN67" s="28"/>
      <c r="AO67" s="28"/>
      <c r="AP67" s="28"/>
      <c r="AQ67" s="28"/>
      <c r="AR67" s="28"/>
      <c r="AS67" s="28"/>
    </row>
    <row r="68" spans="1:45" ht="9" customHeight="1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8"/>
      <c r="AN68" s="28"/>
      <c r="AO68" s="28"/>
      <c r="AP68" s="28"/>
      <c r="AQ68" s="28"/>
      <c r="AR68" s="28"/>
      <c r="AS68" s="28"/>
    </row>
    <row r="69" spans="1:45" ht="9" customHeight="1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8"/>
      <c r="AN69" s="28"/>
      <c r="AO69" s="28"/>
      <c r="AP69" s="28"/>
      <c r="AQ69" s="28"/>
      <c r="AR69" s="28"/>
      <c r="AS69" s="28"/>
    </row>
    <row r="70" spans="1:45" ht="9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8"/>
      <c r="AN70" s="28"/>
      <c r="AO70" s="28"/>
      <c r="AP70" s="28"/>
      <c r="AQ70" s="28"/>
      <c r="AR70" s="28"/>
      <c r="AS70" s="28"/>
    </row>
    <row r="71" spans="1:45" ht="9" customHeight="1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8"/>
      <c r="AN71" s="28"/>
      <c r="AO71" s="28"/>
      <c r="AP71" s="28"/>
      <c r="AQ71" s="28"/>
      <c r="AR71" s="28"/>
      <c r="AS71" s="28"/>
    </row>
    <row r="72" spans="1:45" ht="9" customHeight="1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8"/>
      <c r="AN72" s="28"/>
      <c r="AO72" s="28"/>
      <c r="AP72" s="28"/>
      <c r="AQ72" s="28"/>
      <c r="AR72" s="28"/>
      <c r="AS72" s="28"/>
    </row>
    <row r="73" spans="1:45" ht="9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8"/>
      <c r="AN73" s="28"/>
      <c r="AO73" s="28"/>
      <c r="AP73" s="28"/>
      <c r="AQ73" s="28"/>
      <c r="AR73" s="28"/>
      <c r="AS73" s="28"/>
    </row>
    <row r="74" spans="1:45" ht="9" customHeight="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8"/>
      <c r="AN74" s="28"/>
      <c r="AO74" s="28"/>
      <c r="AP74" s="28"/>
      <c r="AQ74" s="28"/>
      <c r="AR74" s="28"/>
      <c r="AS74" s="28"/>
    </row>
    <row r="75" spans="1:45" ht="9" customHeigh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8"/>
      <c r="AN75" s="28"/>
      <c r="AO75" s="28"/>
      <c r="AP75" s="28"/>
      <c r="AQ75" s="28"/>
      <c r="AR75" s="28"/>
      <c r="AS75" s="28"/>
    </row>
    <row r="76" spans="1:45" ht="9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8"/>
      <c r="AN76" s="28"/>
      <c r="AO76" s="28"/>
      <c r="AP76" s="28"/>
      <c r="AQ76" s="28"/>
      <c r="AR76" s="28"/>
      <c r="AS76" s="28"/>
    </row>
    <row r="77" spans="1:45" ht="9" customHeigh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8"/>
      <c r="AN77" s="28"/>
      <c r="AO77" s="28"/>
      <c r="AP77" s="28"/>
      <c r="AQ77" s="28"/>
      <c r="AR77" s="28"/>
      <c r="AS77" s="28"/>
    </row>
    <row r="78" spans="1:45" ht="9" customHeigh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8"/>
      <c r="AN78" s="28"/>
      <c r="AO78" s="28"/>
      <c r="AP78" s="28"/>
      <c r="AQ78" s="28"/>
      <c r="AR78" s="28"/>
      <c r="AS78" s="28"/>
    </row>
    <row r="79" spans="1:45" ht="9" customHeight="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8"/>
      <c r="AN79" s="28"/>
      <c r="AO79" s="28"/>
      <c r="AP79" s="28"/>
      <c r="AQ79" s="28"/>
      <c r="AR79" s="28"/>
      <c r="AS79" s="28"/>
    </row>
    <row r="80" spans="1:45" ht="9" customHeight="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8"/>
      <c r="AN80" s="28"/>
      <c r="AO80" s="28"/>
      <c r="AP80" s="28"/>
      <c r="AQ80" s="28"/>
      <c r="AR80" s="28"/>
      <c r="AS80" s="28"/>
    </row>
    <row r="81" spans="1:45" ht="9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8"/>
      <c r="AN81" s="28"/>
      <c r="AO81" s="28"/>
      <c r="AP81" s="28"/>
      <c r="AQ81" s="28"/>
      <c r="AR81" s="28"/>
      <c r="AS81" s="28"/>
    </row>
    <row r="82" spans="1:45" ht="9" customHeigh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8"/>
      <c r="AN82" s="28"/>
      <c r="AO82" s="28"/>
      <c r="AP82" s="28"/>
      <c r="AQ82" s="28"/>
      <c r="AR82" s="28"/>
      <c r="AS82" s="28"/>
    </row>
    <row r="83" spans="1:45" ht="9" customHeight="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8"/>
      <c r="AN83" s="28"/>
      <c r="AO83" s="28"/>
      <c r="AP83" s="28"/>
      <c r="AQ83" s="28"/>
      <c r="AR83" s="28"/>
      <c r="AS83" s="28"/>
    </row>
    <row r="84" spans="1:45" ht="9" customHeigh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8"/>
      <c r="AN84" s="28"/>
      <c r="AO84" s="28"/>
      <c r="AP84" s="28"/>
      <c r="AQ84" s="28"/>
      <c r="AR84" s="28"/>
      <c r="AS84" s="28"/>
    </row>
    <row r="85" spans="1:45" ht="9" customHeight="1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8"/>
      <c r="AN85" s="28"/>
      <c r="AO85" s="28"/>
      <c r="AP85" s="28"/>
      <c r="AQ85" s="28"/>
      <c r="AR85" s="28"/>
      <c r="AS85" s="28"/>
    </row>
    <row r="86" spans="1:45" ht="9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8"/>
      <c r="AN86" s="28"/>
      <c r="AO86" s="28"/>
      <c r="AP86" s="28"/>
      <c r="AQ86" s="28"/>
      <c r="AR86" s="28"/>
      <c r="AS86" s="28"/>
    </row>
    <row r="87" spans="1:45" ht="9" customHeight="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8"/>
      <c r="AN87" s="28"/>
      <c r="AO87" s="28"/>
      <c r="AP87" s="28"/>
      <c r="AQ87" s="28"/>
      <c r="AR87" s="28"/>
      <c r="AS87" s="28"/>
    </row>
    <row r="88" spans="1:45" ht="9" customHeight="1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8"/>
      <c r="AN88" s="28"/>
      <c r="AO88" s="28"/>
      <c r="AP88" s="28"/>
      <c r="AQ88" s="28"/>
      <c r="AR88" s="28"/>
      <c r="AS88" s="28"/>
    </row>
    <row r="89" spans="1:45" ht="9" customHeight="1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8"/>
      <c r="AN89" s="28"/>
      <c r="AO89" s="28"/>
      <c r="AP89" s="28"/>
      <c r="AQ89" s="28"/>
      <c r="AR89" s="28"/>
      <c r="AS89" s="28"/>
    </row>
    <row r="90" spans="1:45" ht="9" customHeight="1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8"/>
      <c r="AN90" s="28"/>
      <c r="AO90" s="28"/>
      <c r="AP90" s="28"/>
      <c r="AQ90" s="28"/>
      <c r="AR90" s="28"/>
      <c r="AS90" s="28"/>
    </row>
    <row r="91" spans="1:45" ht="9" customHeight="1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8"/>
      <c r="AN91" s="28"/>
      <c r="AO91" s="28"/>
      <c r="AP91" s="28"/>
      <c r="AQ91" s="28"/>
      <c r="AR91" s="28"/>
      <c r="AS91" s="28"/>
    </row>
    <row r="92" spans="1:45" ht="9" customHeight="1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8"/>
      <c r="AN92" s="28"/>
      <c r="AO92" s="28"/>
      <c r="AP92" s="28"/>
      <c r="AQ92" s="28"/>
      <c r="AR92" s="28"/>
      <c r="AS92" s="28"/>
    </row>
    <row r="93" spans="1:45" ht="9" customHeight="1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8"/>
      <c r="AN93" s="28"/>
      <c r="AO93" s="28"/>
      <c r="AP93" s="28"/>
      <c r="AQ93" s="28"/>
      <c r="AR93" s="28"/>
      <c r="AS93" s="28"/>
    </row>
    <row r="94" spans="1:45" ht="9" customHeight="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8"/>
      <c r="AN94" s="28"/>
      <c r="AO94" s="28"/>
      <c r="AP94" s="28"/>
      <c r="AQ94" s="28"/>
      <c r="AR94" s="28"/>
      <c r="AS94" s="28"/>
    </row>
    <row r="95" spans="1:45" ht="9" customHeight="1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8"/>
      <c r="AN95" s="28"/>
      <c r="AO95" s="28"/>
      <c r="AP95" s="28"/>
      <c r="AQ95" s="28"/>
      <c r="AR95" s="28"/>
      <c r="AS95" s="28"/>
    </row>
    <row r="96" spans="1:45" ht="23.25" customHeight="1" x14ac:dyDescent="0.25">
      <c r="A96" s="89" t="s">
        <v>56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R96" s="90"/>
      <c r="AS96" s="91"/>
    </row>
    <row r="97" spans="1:45" ht="20.25" customHeight="1" x14ac:dyDescent="0.25">
      <c r="A97" s="92" t="s">
        <v>19</v>
      </c>
      <c r="B97" s="85" t="s">
        <v>57</v>
      </c>
      <c r="C97" s="85" t="s">
        <v>58</v>
      </c>
      <c r="D97" s="85"/>
      <c r="E97" s="85"/>
      <c r="F97" s="85"/>
      <c r="G97" s="85" t="s">
        <v>59</v>
      </c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 t="s">
        <v>60</v>
      </c>
      <c r="AI97" s="85"/>
      <c r="AJ97" s="85"/>
      <c r="AK97" s="85"/>
      <c r="AL97" s="85"/>
      <c r="AM97" s="85"/>
      <c r="AN97" s="85"/>
      <c r="AO97" s="85"/>
      <c r="AP97" s="93" t="s">
        <v>61</v>
      </c>
      <c r="AQ97" s="93"/>
      <c r="AR97" s="93"/>
      <c r="AS97" s="93"/>
    </row>
    <row r="98" spans="1:45" ht="23.25" customHeight="1" x14ac:dyDescent="0.25">
      <c r="A98" s="92"/>
      <c r="B98" s="85"/>
      <c r="C98" s="85"/>
      <c r="D98" s="85"/>
      <c r="E98" s="85"/>
      <c r="F98" s="85"/>
      <c r="G98" s="85" t="s">
        <v>62</v>
      </c>
      <c r="H98" s="85"/>
      <c r="I98" s="85"/>
      <c r="J98" s="85"/>
      <c r="K98" s="85"/>
      <c r="L98" s="85"/>
      <c r="M98" s="85"/>
      <c r="N98" s="85"/>
      <c r="O98" s="85"/>
      <c r="P98" s="94" t="s">
        <v>63</v>
      </c>
      <c r="Q98" s="95"/>
      <c r="R98" s="95"/>
      <c r="S98" s="95"/>
      <c r="T98" s="95"/>
      <c r="U98" s="95"/>
      <c r="V98" s="95"/>
      <c r="W98" s="95"/>
      <c r="X98" s="95"/>
      <c r="Y98" s="95"/>
      <c r="Z98" s="96"/>
      <c r="AA98" s="97" t="s">
        <v>64</v>
      </c>
      <c r="AB98" s="97"/>
      <c r="AC98" s="97"/>
      <c r="AD98" s="97"/>
      <c r="AE98" s="85" t="s">
        <v>65</v>
      </c>
      <c r="AF98" s="85"/>
      <c r="AG98" s="85"/>
      <c r="AH98" s="85"/>
      <c r="AI98" s="85"/>
      <c r="AJ98" s="85"/>
      <c r="AK98" s="85"/>
      <c r="AL98" s="85"/>
      <c r="AM98" s="85"/>
      <c r="AN98" s="85"/>
      <c r="AO98" s="85"/>
      <c r="AP98" s="93"/>
      <c r="AQ98" s="93"/>
      <c r="AR98" s="93"/>
      <c r="AS98" s="93"/>
    </row>
    <row r="99" spans="1:45" ht="91.5" customHeight="1" x14ac:dyDescent="0.25">
      <c r="A99" s="55">
        <v>1</v>
      </c>
      <c r="B99" s="56" t="s">
        <v>66</v>
      </c>
      <c r="C99" s="79" t="s">
        <v>93</v>
      </c>
      <c r="D99" s="80"/>
      <c r="E99" s="80"/>
      <c r="F99" s="81"/>
      <c r="G99" s="71" t="s">
        <v>75</v>
      </c>
      <c r="H99" s="71"/>
      <c r="I99" s="71"/>
      <c r="J99" s="71"/>
      <c r="K99" s="71"/>
      <c r="L99" s="71"/>
      <c r="M99" s="71"/>
      <c r="N99" s="71"/>
      <c r="O99" s="71"/>
      <c r="P99" s="76" t="s">
        <v>118</v>
      </c>
      <c r="Q99" s="77"/>
      <c r="R99" s="77"/>
      <c r="S99" s="77"/>
      <c r="T99" s="77"/>
      <c r="U99" s="77"/>
      <c r="V99" s="77"/>
      <c r="W99" s="77"/>
      <c r="X99" s="77"/>
      <c r="Y99" s="77"/>
      <c r="Z99" s="78"/>
      <c r="AA99" s="71" t="s">
        <v>67</v>
      </c>
      <c r="AB99" s="71"/>
      <c r="AC99" s="71"/>
      <c r="AD99" s="71"/>
      <c r="AE99" s="71" t="s">
        <v>68</v>
      </c>
      <c r="AF99" s="85"/>
      <c r="AG99" s="85"/>
      <c r="AH99" s="71" t="s">
        <v>99</v>
      </c>
      <c r="AI99" s="71"/>
      <c r="AJ99" s="71"/>
      <c r="AK99" s="71"/>
      <c r="AL99" s="71"/>
      <c r="AM99" s="71"/>
      <c r="AN99" s="71"/>
      <c r="AO99" s="71"/>
      <c r="AP99" s="72" t="s">
        <v>76</v>
      </c>
      <c r="AQ99" s="72"/>
      <c r="AR99" s="72"/>
      <c r="AS99" s="72"/>
    </row>
    <row r="100" spans="1:45" ht="68.25" customHeight="1" x14ac:dyDescent="0.25">
      <c r="A100" s="57">
        <v>2</v>
      </c>
      <c r="B100" s="58" t="s">
        <v>69</v>
      </c>
      <c r="C100" s="79" t="s">
        <v>92</v>
      </c>
      <c r="D100" s="80"/>
      <c r="E100" s="80"/>
      <c r="F100" s="81"/>
      <c r="G100" s="82" t="s">
        <v>104</v>
      </c>
      <c r="H100" s="83"/>
      <c r="I100" s="83"/>
      <c r="J100" s="83"/>
      <c r="K100" s="83"/>
      <c r="L100" s="83"/>
      <c r="M100" s="83"/>
      <c r="N100" s="83"/>
      <c r="O100" s="84"/>
      <c r="P100" s="76" t="s">
        <v>105</v>
      </c>
      <c r="Q100" s="77"/>
      <c r="R100" s="77"/>
      <c r="S100" s="77"/>
      <c r="T100" s="77"/>
      <c r="U100" s="77"/>
      <c r="V100" s="77"/>
      <c r="W100" s="77"/>
      <c r="X100" s="77"/>
      <c r="Y100" s="77"/>
      <c r="Z100" s="78"/>
      <c r="AA100" s="71" t="s">
        <v>67</v>
      </c>
      <c r="AB100" s="71"/>
      <c r="AC100" s="71"/>
      <c r="AD100" s="71"/>
      <c r="AE100" s="71" t="s">
        <v>68</v>
      </c>
      <c r="AF100" s="71"/>
      <c r="AG100" s="71"/>
      <c r="AH100" s="71" t="s">
        <v>99</v>
      </c>
      <c r="AI100" s="71"/>
      <c r="AJ100" s="71"/>
      <c r="AK100" s="71"/>
      <c r="AL100" s="71"/>
      <c r="AM100" s="71"/>
      <c r="AN100" s="71"/>
      <c r="AO100" s="71"/>
      <c r="AP100" s="72" t="s">
        <v>77</v>
      </c>
      <c r="AQ100" s="72"/>
      <c r="AR100" s="72"/>
      <c r="AS100" s="72"/>
    </row>
    <row r="101" spans="1:45" ht="81" customHeight="1" x14ac:dyDescent="0.25">
      <c r="A101" s="57">
        <v>3</v>
      </c>
      <c r="B101" s="58" t="s">
        <v>70</v>
      </c>
      <c r="C101" s="79" t="s">
        <v>94</v>
      </c>
      <c r="D101" s="80"/>
      <c r="E101" s="80"/>
      <c r="F101" s="81"/>
      <c r="G101" s="82" t="s">
        <v>102</v>
      </c>
      <c r="H101" s="83"/>
      <c r="I101" s="83"/>
      <c r="J101" s="83"/>
      <c r="K101" s="83"/>
      <c r="L101" s="83"/>
      <c r="M101" s="83"/>
      <c r="N101" s="83"/>
      <c r="O101" s="84"/>
      <c r="P101" s="76" t="s">
        <v>103</v>
      </c>
      <c r="Q101" s="77"/>
      <c r="R101" s="77"/>
      <c r="S101" s="77"/>
      <c r="T101" s="77"/>
      <c r="U101" s="77"/>
      <c r="V101" s="77"/>
      <c r="W101" s="77"/>
      <c r="X101" s="77"/>
      <c r="Y101" s="77"/>
      <c r="Z101" s="78"/>
      <c r="AA101" s="71" t="s">
        <v>73</v>
      </c>
      <c r="AB101" s="71"/>
      <c r="AC101" s="71"/>
      <c r="AD101" s="71"/>
      <c r="AE101" s="71" t="s">
        <v>71</v>
      </c>
      <c r="AF101" s="71"/>
      <c r="AG101" s="71"/>
      <c r="AH101" s="71" t="s">
        <v>99</v>
      </c>
      <c r="AI101" s="71"/>
      <c r="AJ101" s="71"/>
      <c r="AK101" s="71"/>
      <c r="AL101" s="71"/>
      <c r="AM101" s="71"/>
      <c r="AN101" s="71"/>
      <c r="AO101" s="71"/>
      <c r="AP101" s="72" t="s">
        <v>100</v>
      </c>
      <c r="AQ101" s="72"/>
      <c r="AR101" s="72"/>
      <c r="AS101" s="72"/>
    </row>
    <row r="102" spans="1:45" ht="72" customHeight="1" x14ac:dyDescent="0.25">
      <c r="A102" s="57">
        <v>4</v>
      </c>
      <c r="B102" s="58" t="s">
        <v>72</v>
      </c>
      <c r="C102" s="71" t="s">
        <v>95</v>
      </c>
      <c r="D102" s="71"/>
      <c r="E102" s="71"/>
      <c r="F102" s="71"/>
      <c r="G102" s="71" t="s">
        <v>101</v>
      </c>
      <c r="H102" s="71"/>
      <c r="I102" s="71"/>
      <c r="J102" s="71"/>
      <c r="K102" s="71"/>
      <c r="L102" s="71"/>
      <c r="M102" s="71"/>
      <c r="N102" s="71"/>
      <c r="O102" s="71"/>
      <c r="P102" s="76" t="s">
        <v>114</v>
      </c>
      <c r="Q102" s="77"/>
      <c r="R102" s="77"/>
      <c r="S102" s="77"/>
      <c r="T102" s="77"/>
      <c r="U102" s="77"/>
      <c r="V102" s="77"/>
      <c r="W102" s="77"/>
      <c r="X102" s="77"/>
      <c r="Y102" s="77"/>
      <c r="Z102" s="78"/>
      <c r="AA102" s="71" t="s">
        <v>73</v>
      </c>
      <c r="AB102" s="71"/>
      <c r="AC102" s="71"/>
      <c r="AD102" s="71"/>
      <c r="AE102" s="71" t="s">
        <v>71</v>
      </c>
      <c r="AF102" s="71"/>
      <c r="AG102" s="71"/>
      <c r="AH102" s="71" t="s">
        <v>99</v>
      </c>
      <c r="AI102" s="71"/>
      <c r="AJ102" s="71"/>
      <c r="AK102" s="71"/>
      <c r="AL102" s="71"/>
      <c r="AM102" s="71"/>
      <c r="AN102" s="71"/>
      <c r="AO102" s="71"/>
      <c r="AP102" s="72" t="s">
        <v>78</v>
      </c>
      <c r="AQ102" s="72"/>
      <c r="AR102" s="72"/>
      <c r="AS102" s="72"/>
    </row>
    <row r="103" spans="1:45" ht="66" customHeight="1" x14ac:dyDescent="0.25">
      <c r="A103" s="57">
        <v>5</v>
      </c>
      <c r="B103" s="58" t="s">
        <v>74</v>
      </c>
      <c r="C103" s="73" t="s">
        <v>96</v>
      </c>
      <c r="D103" s="74"/>
      <c r="E103" s="74"/>
      <c r="F103" s="75"/>
      <c r="G103" s="71" t="s">
        <v>97</v>
      </c>
      <c r="H103" s="71"/>
      <c r="I103" s="71"/>
      <c r="J103" s="71"/>
      <c r="K103" s="71"/>
      <c r="L103" s="71"/>
      <c r="M103" s="71"/>
      <c r="N103" s="71"/>
      <c r="O103" s="71"/>
      <c r="P103" s="76" t="s">
        <v>98</v>
      </c>
      <c r="Q103" s="77"/>
      <c r="R103" s="77"/>
      <c r="S103" s="77"/>
      <c r="T103" s="77"/>
      <c r="U103" s="77"/>
      <c r="V103" s="77"/>
      <c r="W103" s="77"/>
      <c r="X103" s="77"/>
      <c r="Y103" s="77"/>
      <c r="Z103" s="78"/>
      <c r="AA103" s="71" t="s">
        <v>73</v>
      </c>
      <c r="AB103" s="71"/>
      <c r="AC103" s="71"/>
      <c r="AD103" s="71"/>
      <c r="AE103" s="71" t="s">
        <v>71</v>
      </c>
      <c r="AF103" s="71"/>
      <c r="AG103" s="71"/>
      <c r="AH103" s="71" t="s">
        <v>99</v>
      </c>
      <c r="AI103" s="71"/>
      <c r="AJ103" s="71"/>
      <c r="AK103" s="71"/>
      <c r="AL103" s="71"/>
      <c r="AM103" s="71"/>
      <c r="AN103" s="71"/>
      <c r="AO103" s="71"/>
      <c r="AP103" s="72" t="s">
        <v>100</v>
      </c>
      <c r="AQ103" s="72"/>
      <c r="AR103" s="72"/>
      <c r="AS103" s="72"/>
    </row>
    <row r="104" spans="1:45" ht="66" customHeight="1" x14ac:dyDescent="0.25">
      <c r="A104" s="59"/>
      <c r="B104" s="60"/>
      <c r="C104" s="61"/>
      <c r="D104" s="61"/>
      <c r="E104" s="61"/>
      <c r="F104" s="61"/>
      <c r="G104" s="59"/>
      <c r="H104" s="59"/>
      <c r="I104" s="59"/>
      <c r="J104" s="59"/>
      <c r="K104" s="59"/>
      <c r="L104" s="59"/>
      <c r="M104" s="59"/>
      <c r="N104" s="59"/>
      <c r="O104" s="59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63"/>
      <c r="AQ104" s="63"/>
      <c r="AR104" s="63"/>
      <c r="AS104" s="63"/>
    </row>
    <row r="105" spans="1:45" ht="66" customHeight="1" x14ac:dyDescent="0.25">
      <c r="A105" s="59"/>
      <c r="B105" s="60"/>
      <c r="C105" s="61"/>
      <c r="D105" s="61"/>
      <c r="E105" s="61"/>
      <c r="F105" s="61"/>
      <c r="G105" s="59"/>
      <c r="H105" s="59"/>
      <c r="I105" s="59"/>
      <c r="J105" s="59"/>
      <c r="K105" s="59"/>
      <c r="L105" s="59"/>
      <c r="M105" s="59"/>
      <c r="N105" s="59"/>
      <c r="O105" s="59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63"/>
      <c r="AQ105" s="63"/>
      <c r="AR105" s="63"/>
      <c r="AS105" s="63"/>
    </row>
    <row r="106" spans="1:45" ht="66" customHeight="1" x14ac:dyDescent="0.25">
      <c r="A106" s="59"/>
      <c r="B106" s="60"/>
      <c r="C106" s="61"/>
      <c r="D106" s="61"/>
      <c r="E106" s="61"/>
      <c r="F106" s="61"/>
      <c r="G106" s="59"/>
      <c r="H106" s="59"/>
      <c r="I106" s="59"/>
      <c r="J106" s="59"/>
      <c r="K106" s="59"/>
      <c r="L106" s="59"/>
      <c r="M106" s="59"/>
      <c r="N106" s="59"/>
      <c r="O106" s="59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63"/>
      <c r="AQ106" s="63"/>
      <c r="AR106" s="63"/>
      <c r="AS106" s="63"/>
    </row>
    <row r="107" spans="1:45" ht="66" customHeight="1" x14ac:dyDescent="0.25">
      <c r="A107" s="59"/>
      <c r="B107" s="60"/>
      <c r="C107" s="61"/>
      <c r="D107" s="61"/>
      <c r="E107" s="61"/>
      <c r="F107" s="61"/>
      <c r="G107" s="59"/>
      <c r="H107" s="59"/>
      <c r="I107" s="59"/>
      <c r="J107" s="59"/>
      <c r="K107" s="59"/>
      <c r="L107" s="59"/>
      <c r="M107" s="59"/>
      <c r="N107" s="59"/>
      <c r="O107" s="59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63"/>
      <c r="AQ107" s="63"/>
      <c r="AR107" s="63"/>
      <c r="AS107" s="63"/>
    </row>
    <row r="108" spans="1:45" ht="66" customHeight="1" x14ac:dyDescent="0.25">
      <c r="A108" s="59"/>
      <c r="B108" s="60"/>
      <c r="C108" s="61"/>
      <c r="D108" s="61"/>
      <c r="E108" s="61"/>
      <c r="F108" s="61"/>
      <c r="G108" s="59"/>
      <c r="H108" s="59"/>
      <c r="I108" s="59"/>
      <c r="J108" s="59"/>
      <c r="K108" s="59"/>
      <c r="L108" s="59"/>
      <c r="M108" s="59"/>
      <c r="N108" s="59"/>
      <c r="O108" s="59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63"/>
      <c r="AQ108" s="63"/>
      <c r="AR108" s="63"/>
      <c r="AS108" s="63"/>
    </row>
    <row r="109" spans="1:45" ht="66" customHeight="1" x14ac:dyDescent="0.25">
      <c r="A109" s="59"/>
      <c r="B109" s="60"/>
      <c r="C109" s="61"/>
      <c r="D109" s="61"/>
      <c r="E109" s="61"/>
      <c r="F109" s="61"/>
      <c r="G109" s="59"/>
      <c r="H109" s="59"/>
      <c r="I109" s="59"/>
      <c r="J109" s="59"/>
      <c r="K109" s="59"/>
      <c r="L109" s="59"/>
      <c r="M109" s="59"/>
      <c r="N109" s="59"/>
      <c r="O109" s="59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63"/>
      <c r="AQ109" s="63"/>
      <c r="AR109" s="63"/>
      <c r="AS109" s="63"/>
    </row>
    <row r="110" spans="1:45" ht="66" customHeight="1" x14ac:dyDescent="0.25">
      <c r="A110" s="59"/>
      <c r="B110" s="60"/>
      <c r="C110" s="61"/>
      <c r="D110" s="61"/>
      <c r="E110" s="61"/>
      <c r="F110" s="61"/>
      <c r="G110" s="59"/>
      <c r="H110" s="59"/>
      <c r="I110" s="59"/>
      <c r="J110" s="59"/>
      <c r="K110" s="59"/>
      <c r="L110" s="59"/>
      <c r="M110" s="59"/>
      <c r="N110" s="59"/>
      <c r="O110" s="59"/>
      <c r="P110" s="62"/>
      <c r="Q110" s="62"/>
      <c r="R110" s="62"/>
      <c r="S110" s="62"/>
      <c r="T110" s="62"/>
      <c r="U110" s="62"/>
      <c r="V110" s="62"/>
      <c r="W110" s="62"/>
      <c r="X110" s="62"/>
      <c r="Y110" s="62"/>
      <c r="Z110" s="62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63"/>
      <c r="AQ110" s="63"/>
      <c r="AR110" s="63"/>
      <c r="AS110" s="63"/>
    </row>
    <row r="111" spans="1:45" ht="8.25" customHeight="1" x14ac:dyDescent="0.25">
      <c r="A111" s="59"/>
      <c r="B111" s="60"/>
      <c r="C111" s="61"/>
      <c r="D111" s="61"/>
      <c r="E111" s="61"/>
      <c r="F111" s="61"/>
      <c r="G111" s="59"/>
      <c r="H111" s="59"/>
      <c r="I111" s="59"/>
      <c r="J111" s="59"/>
      <c r="K111" s="59"/>
      <c r="L111" s="59"/>
      <c r="M111" s="59"/>
      <c r="N111" s="59"/>
      <c r="O111" s="59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63"/>
      <c r="AQ111" s="63"/>
      <c r="AR111" s="63"/>
      <c r="AS111" s="63"/>
    </row>
    <row r="112" spans="1:45" ht="15.75" customHeight="1" thickBot="1" x14ac:dyDescent="0.3">
      <c r="A112" s="59"/>
      <c r="B112" s="60"/>
      <c r="C112" s="61"/>
      <c r="D112" s="61"/>
      <c r="E112" s="61"/>
      <c r="F112" s="61"/>
      <c r="G112" s="59"/>
      <c r="H112" s="59"/>
      <c r="I112" s="59"/>
      <c r="J112" s="59"/>
      <c r="K112" s="59"/>
      <c r="L112" s="59"/>
      <c r="M112" s="59"/>
      <c r="N112" s="59"/>
      <c r="O112" s="59"/>
      <c r="P112" s="62"/>
      <c r="Q112" s="62"/>
      <c r="R112" s="62"/>
      <c r="S112" s="62"/>
      <c r="T112" s="62"/>
      <c r="U112" s="62"/>
      <c r="V112" s="62"/>
      <c r="W112" s="62"/>
      <c r="X112" s="62"/>
      <c r="Y112" s="62"/>
      <c r="Z112" s="62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63"/>
      <c r="AQ112" s="63"/>
      <c r="AR112" s="63"/>
      <c r="AS112" s="63"/>
    </row>
    <row r="113" spans="1:48" ht="23.25" customHeight="1" x14ac:dyDescent="0.25">
      <c r="A113" s="157" t="s">
        <v>31</v>
      </c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58"/>
      <c r="Z113" s="158"/>
      <c r="AA113" s="158"/>
      <c r="AB113" s="158"/>
      <c r="AC113" s="158"/>
      <c r="AD113" s="158"/>
      <c r="AE113" s="158"/>
      <c r="AF113" s="158"/>
      <c r="AG113" s="158"/>
      <c r="AH113" s="158"/>
      <c r="AI113" s="158"/>
      <c r="AJ113" s="158"/>
      <c r="AK113" s="158"/>
      <c r="AL113" s="158"/>
      <c r="AM113" s="158"/>
      <c r="AN113" s="158"/>
      <c r="AO113" s="158"/>
      <c r="AP113" s="158"/>
      <c r="AQ113" s="158"/>
      <c r="AR113" s="158"/>
      <c r="AS113" s="159"/>
    </row>
    <row r="114" spans="1:48" ht="15" customHeight="1" x14ac:dyDescent="0.25">
      <c r="A114" s="164" t="s">
        <v>19</v>
      </c>
      <c r="B114" s="166" t="s">
        <v>12</v>
      </c>
      <c r="C114" s="171" t="s">
        <v>28</v>
      </c>
      <c r="D114" s="173" t="s">
        <v>29</v>
      </c>
      <c r="E114" s="173" t="s">
        <v>30</v>
      </c>
      <c r="F114" s="175" t="s">
        <v>27</v>
      </c>
      <c r="G114" s="160" t="s">
        <v>0</v>
      </c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3"/>
      <c r="T114" s="160" t="s">
        <v>11</v>
      </c>
      <c r="U114" s="161"/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61"/>
      <c r="AF114" s="163"/>
      <c r="AG114" s="160" t="s">
        <v>18</v>
      </c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2"/>
    </row>
    <row r="115" spans="1:48" ht="33" customHeight="1" x14ac:dyDescent="0.25">
      <c r="A115" s="165"/>
      <c r="B115" s="167"/>
      <c r="C115" s="172"/>
      <c r="D115" s="174"/>
      <c r="E115" s="177"/>
      <c r="F115" s="176"/>
      <c r="G115" s="12" t="s">
        <v>1</v>
      </c>
      <c r="H115" s="12" t="s">
        <v>2</v>
      </c>
      <c r="I115" s="12" t="s">
        <v>3</v>
      </c>
      <c r="J115" s="12" t="s">
        <v>4</v>
      </c>
      <c r="K115" s="12" t="s">
        <v>3</v>
      </c>
      <c r="L115" s="12" t="s">
        <v>5</v>
      </c>
      <c r="M115" s="12" t="s">
        <v>5</v>
      </c>
      <c r="N115" s="12" t="s">
        <v>4</v>
      </c>
      <c r="O115" s="12" t="s">
        <v>6</v>
      </c>
      <c r="P115" s="12" t="s">
        <v>7</v>
      </c>
      <c r="Q115" s="12" t="s">
        <v>8</v>
      </c>
      <c r="R115" s="12" t="s">
        <v>9</v>
      </c>
      <c r="S115" s="25" t="s">
        <v>37</v>
      </c>
      <c r="T115" s="12" t="s">
        <v>1</v>
      </c>
      <c r="U115" s="12" t="s">
        <v>2</v>
      </c>
      <c r="V115" s="12" t="s">
        <v>3</v>
      </c>
      <c r="W115" s="12" t="s">
        <v>4</v>
      </c>
      <c r="X115" s="12" t="s">
        <v>3</v>
      </c>
      <c r="Y115" s="12" t="s">
        <v>5</v>
      </c>
      <c r="Z115" s="12" t="s">
        <v>5</v>
      </c>
      <c r="AA115" s="12" t="s">
        <v>4</v>
      </c>
      <c r="AB115" s="12" t="s">
        <v>6</v>
      </c>
      <c r="AC115" s="12" t="s">
        <v>7</v>
      </c>
      <c r="AD115" s="12" t="s">
        <v>8</v>
      </c>
      <c r="AE115" s="12" t="s">
        <v>9</v>
      </c>
      <c r="AF115" s="25" t="s">
        <v>10</v>
      </c>
      <c r="AG115" s="12" t="s">
        <v>1</v>
      </c>
      <c r="AH115" s="12" t="s">
        <v>2</v>
      </c>
      <c r="AI115" s="12" t="s">
        <v>3</v>
      </c>
      <c r="AJ115" s="12" t="s">
        <v>4</v>
      </c>
      <c r="AK115" s="12" t="s">
        <v>3</v>
      </c>
      <c r="AL115" s="12" t="s">
        <v>5</v>
      </c>
      <c r="AM115" s="22" t="s">
        <v>5</v>
      </c>
      <c r="AN115" s="22" t="s">
        <v>4</v>
      </c>
      <c r="AO115" s="22" t="s">
        <v>6</v>
      </c>
      <c r="AP115" s="22" t="s">
        <v>7</v>
      </c>
      <c r="AQ115" s="22" t="s">
        <v>8</v>
      </c>
      <c r="AR115" s="22" t="s">
        <v>9</v>
      </c>
      <c r="AS115" s="16" t="s">
        <v>10</v>
      </c>
    </row>
    <row r="116" spans="1:48" ht="51" customHeight="1" x14ac:dyDescent="0.25">
      <c r="A116" s="29" t="s">
        <v>32</v>
      </c>
      <c r="B116" s="20" t="s">
        <v>95</v>
      </c>
      <c r="C116" s="51" t="s">
        <v>45</v>
      </c>
      <c r="D116" s="18">
        <v>20</v>
      </c>
      <c r="E116" s="19" t="s">
        <v>106</v>
      </c>
      <c r="F116" s="53" t="s">
        <v>116</v>
      </c>
      <c r="G116" s="30">
        <v>10</v>
      </c>
      <c r="H116" s="30">
        <v>10</v>
      </c>
      <c r="I116" s="30">
        <v>10</v>
      </c>
      <c r="J116" s="30">
        <v>10</v>
      </c>
      <c r="K116" s="30">
        <v>10</v>
      </c>
      <c r="L116" s="30">
        <v>10</v>
      </c>
      <c r="M116" s="30">
        <v>10</v>
      </c>
      <c r="N116" s="30">
        <v>10</v>
      </c>
      <c r="O116" s="30">
        <v>10</v>
      </c>
      <c r="P116" s="30">
        <v>10</v>
      </c>
      <c r="Q116" s="30">
        <v>10</v>
      </c>
      <c r="R116" s="30">
        <v>10</v>
      </c>
      <c r="S116" s="39">
        <f>SUM(G116:R116)</f>
        <v>120</v>
      </c>
      <c r="T116" s="54">
        <v>1</v>
      </c>
      <c r="U116" s="54">
        <v>1</v>
      </c>
      <c r="V116" s="54">
        <v>1</v>
      </c>
      <c r="W116" s="54">
        <v>1</v>
      </c>
      <c r="X116" s="54">
        <v>2</v>
      </c>
      <c r="Y116" s="54">
        <v>2</v>
      </c>
      <c r="Z116" s="54">
        <v>2</v>
      </c>
      <c r="AA116" s="54">
        <v>2</v>
      </c>
      <c r="AB116" s="54">
        <v>2</v>
      </c>
      <c r="AC116" s="54">
        <v>2</v>
      </c>
      <c r="AD116" s="54">
        <v>2</v>
      </c>
      <c r="AE116" s="54">
        <v>2</v>
      </c>
      <c r="AF116" s="39">
        <f>SUM(T116:AE116)</f>
        <v>20</v>
      </c>
      <c r="AG116" s="21">
        <v>33137.93</v>
      </c>
      <c r="AH116" s="21">
        <v>33137.93</v>
      </c>
      <c r="AI116" s="21">
        <v>33137.93</v>
      </c>
      <c r="AJ116" s="21">
        <v>33137.93</v>
      </c>
      <c r="AK116" s="21">
        <v>33137.93</v>
      </c>
      <c r="AL116" s="21">
        <v>33137.93</v>
      </c>
      <c r="AM116" s="21">
        <v>33137.93</v>
      </c>
      <c r="AN116" s="21">
        <v>33137.93</v>
      </c>
      <c r="AO116" s="21">
        <v>33137.93</v>
      </c>
      <c r="AP116" s="21">
        <v>33137.93</v>
      </c>
      <c r="AQ116" s="21">
        <v>33137.93</v>
      </c>
      <c r="AR116" s="21">
        <v>33137.910000000003</v>
      </c>
      <c r="AS116" s="17">
        <f>SUM(AG116:AR116)</f>
        <v>397655.14</v>
      </c>
    </row>
    <row r="117" spans="1:48" ht="58.5" customHeight="1" x14ac:dyDescent="0.25">
      <c r="A117" s="32">
        <v>2</v>
      </c>
      <c r="B117" s="23" t="s">
        <v>96</v>
      </c>
      <c r="C117" s="51" t="s">
        <v>46</v>
      </c>
      <c r="D117" s="18">
        <v>20</v>
      </c>
      <c r="E117" s="19" t="s">
        <v>107</v>
      </c>
      <c r="F117" s="53" t="s">
        <v>117</v>
      </c>
      <c r="G117" s="30"/>
      <c r="H117" s="30">
        <v>10</v>
      </c>
      <c r="I117" s="30">
        <v>10</v>
      </c>
      <c r="J117" s="30">
        <v>10</v>
      </c>
      <c r="K117" s="30">
        <v>10</v>
      </c>
      <c r="L117" s="30"/>
      <c r="M117" s="30"/>
      <c r="N117" s="30"/>
      <c r="O117" s="30"/>
      <c r="P117" s="30"/>
      <c r="Q117" s="30">
        <v>10</v>
      </c>
      <c r="R117" s="30">
        <v>10</v>
      </c>
      <c r="S117" s="39">
        <f t="shared" ref="S117" si="0">SUM(G117:R117)</f>
        <v>60</v>
      </c>
      <c r="T117" s="18"/>
      <c r="U117" s="18">
        <v>3</v>
      </c>
      <c r="V117" s="18">
        <v>3</v>
      </c>
      <c r="W117" s="18">
        <v>4</v>
      </c>
      <c r="X117" s="18">
        <v>4</v>
      </c>
      <c r="Y117" s="18"/>
      <c r="Z117" s="18"/>
      <c r="AA117" s="18"/>
      <c r="AB117" s="18"/>
      <c r="AC117" s="18"/>
      <c r="AD117" s="18">
        <v>3</v>
      </c>
      <c r="AE117" s="18">
        <v>3</v>
      </c>
      <c r="AF117" s="39">
        <f t="shared" ref="AF117" si="1">SUM(T117:AE117)</f>
        <v>20</v>
      </c>
      <c r="AG117" s="21"/>
      <c r="AH117" s="31">
        <v>18966.53</v>
      </c>
      <c r="AI117" s="31">
        <v>18966.53</v>
      </c>
      <c r="AJ117" s="31">
        <v>18966.53</v>
      </c>
      <c r="AK117" s="31">
        <v>18966.53</v>
      </c>
      <c r="AL117" s="21"/>
      <c r="AM117" s="21"/>
      <c r="AN117" s="21"/>
      <c r="AO117" s="21"/>
      <c r="AP117" s="21"/>
      <c r="AQ117" s="31">
        <v>18966.53</v>
      </c>
      <c r="AR117" s="31">
        <v>18966.53</v>
      </c>
      <c r="AS117" s="17">
        <f t="shared" ref="AS117" si="2">SUM(AG117:AR117)</f>
        <v>113799.18</v>
      </c>
      <c r="AT117" s="11"/>
    </row>
    <row r="118" spans="1:48" ht="21.75" customHeight="1" x14ac:dyDescent="0.25">
      <c r="A118" s="168" t="s">
        <v>108</v>
      </c>
      <c r="B118" s="169"/>
      <c r="C118" s="169"/>
      <c r="D118" s="169"/>
      <c r="E118" s="169"/>
      <c r="F118" s="169"/>
      <c r="G118" s="169"/>
      <c r="H118" s="169"/>
      <c r="I118" s="169"/>
      <c r="J118" s="169"/>
      <c r="K118" s="169"/>
      <c r="L118" s="169"/>
      <c r="M118" s="169"/>
      <c r="N118" s="169"/>
      <c r="O118" s="169"/>
      <c r="P118" s="169"/>
      <c r="Q118" s="169"/>
      <c r="R118" s="169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  <c r="AF118" s="169"/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70"/>
      <c r="AS118" s="47">
        <f>SUM(AS116:AS117)</f>
        <v>511454.32</v>
      </c>
    </row>
    <row r="119" spans="1:48" s="2" customFormat="1" ht="21.75" customHeight="1" thickBot="1" x14ac:dyDescent="0.25">
      <c r="A119" s="33"/>
      <c r="B119" s="34"/>
      <c r="C119" s="35"/>
      <c r="D119" s="36"/>
      <c r="E119" s="37"/>
      <c r="F119" s="38"/>
      <c r="G119" s="70" t="s">
        <v>109</v>
      </c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  <c r="AJ119" s="70"/>
      <c r="AK119" s="70"/>
      <c r="AL119" s="70"/>
      <c r="AM119" s="70"/>
      <c r="AN119" s="70"/>
      <c r="AO119" s="70"/>
      <c r="AP119" s="70"/>
      <c r="AQ119" s="70"/>
      <c r="AR119" s="70"/>
      <c r="AS119" s="48">
        <f>SUM(AS118)</f>
        <v>511454.32</v>
      </c>
      <c r="AU119" s="3"/>
      <c r="AV119" s="4"/>
    </row>
    <row r="120" spans="1:48" s="2" customFormat="1" ht="10.5" customHeight="1" x14ac:dyDescent="0.2">
      <c r="A120" s="6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5"/>
      <c r="R120" s="5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24"/>
      <c r="AU120" s="3"/>
      <c r="AV120" s="4"/>
    </row>
    <row r="121" spans="1:48" s="2" customFormat="1" ht="10.5" customHeight="1" x14ac:dyDescent="0.2">
      <c r="A121" s="6"/>
      <c r="B121" s="64" t="s">
        <v>120</v>
      </c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6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24"/>
      <c r="AU121" s="3"/>
      <c r="AV121" s="4"/>
    </row>
    <row r="122" spans="1:48" s="2" customFormat="1" ht="10.5" customHeight="1" x14ac:dyDescent="0.2">
      <c r="A122" s="6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9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24"/>
      <c r="AU122" s="3"/>
      <c r="AV122" s="4"/>
    </row>
    <row r="123" spans="1:48" s="2" customFormat="1" ht="10.5" customHeight="1" x14ac:dyDescent="0.2">
      <c r="A123" s="6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5"/>
      <c r="R123" s="5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24"/>
      <c r="AU123" s="3"/>
      <c r="AV123" s="4"/>
    </row>
    <row r="124" spans="1:48" s="2" customFormat="1" ht="10.5" customHeight="1" x14ac:dyDescent="0.2">
      <c r="A124" s="6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5"/>
      <c r="R124" s="5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24"/>
      <c r="AU124" s="3"/>
      <c r="AV124" s="4"/>
    </row>
    <row r="125" spans="1:48" ht="11.25" customHeight="1" x14ac:dyDescent="0.25">
      <c r="B125" s="13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3"/>
    </row>
    <row r="126" spans="1:48" ht="15" customHeight="1" x14ac:dyDescent="0.25">
      <c r="B126" s="13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3"/>
    </row>
    <row r="127" spans="1:48" ht="15" customHeight="1" x14ac:dyDescent="0.25">
      <c r="B127" s="13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3"/>
    </row>
    <row r="128" spans="1:48" x14ac:dyDescent="0.25">
      <c r="B128" s="13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3"/>
    </row>
    <row r="129" spans="2:28" x14ac:dyDescent="0.25">
      <c r="B129" s="13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3"/>
    </row>
    <row r="130" spans="2:28" x14ac:dyDescent="0.25">
      <c r="B130" s="13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3"/>
    </row>
    <row r="131" spans="2:28" x14ac:dyDescent="0.25">
      <c r="B131" s="13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3"/>
    </row>
    <row r="132" spans="2:28" x14ac:dyDescent="0.25">
      <c r="B132" s="13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3"/>
    </row>
    <row r="133" spans="2:28" x14ac:dyDescent="0.25">
      <c r="B133" s="13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3"/>
    </row>
  </sheetData>
  <mergeCells count="118">
    <mergeCell ref="A27:B27"/>
    <mergeCell ref="C27:AS27"/>
    <mergeCell ref="A113:AS113"/>
    <mergeCell ref="AG114:AS114"/>
    <mergeCell ref="T114:AF114"/>
    <mergeCell ref="A114:A115"/>
    <mergeCell ref="G114:S114"/>
    <mergeCell ref="B114:B115"/>
    <mergeCell ref="A118:AR118"/>
    <mergeCell ref="C114:C115"/>
    <mergeCell ref="D114:D115"/>
    <mergeCell ref="C28:AS28"/>
    <mergeCell ref="F114:F115"/>
    <mergeCell ref="E114:E115"/>
    <mergeCell ref="A28:B28"/>
    <mergeCell ref="B34:S34"/>
    <mergeCell ref="T34:AS34"/>
    <mergeCell ref="B35:S35"/>
    <mergeCell ref="T35:AS35"/>
    <mergeCell ref="B37:S37"/>
    <mergeCell ref="T37:AS37"/>
    <mergeCell ref="A30:AS30"/>
    <mergeCell ref="B32:S32"/>
    <mergeCell ref="T32:AS32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A25:B25"/>
    <mergeCell ref="C25:AS25"/>
    <mergeCell ref="C26:AS26"/>
    <mergeCell ref="A26:B26"/>
    <mergeCell ref="A22:AS22"/>
    <mergeCell ref="A21:AS21"/>
    <mergeCell ref="A24:B24"/>
    <mergeCell ref="C24:AS24"/>
    <mergeCell ref="A23:AS23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B33:S33"/>
    <mergeCell ref="T33:AS33"/>
    <mergeCell ref="B38:S38"/>
    <mergeCell ref="T38:AS38"/>
    <mergeCell ref="A96:AS96"/>
    <mergeCell ref="A97:A98"/>
    <mergeCell ref="B97:B98"/>
    <mergeCell ref="C97:F98"/>
    <mergeCell ref="G97:AG97"/>
    <mergeCell ref="AH97:AO98"/>
    <mergeCell ref="AP97:AS98"/>
    <mergeCell ref="G98:O98"/>
    <mergeCell ref="P98:Z98"/>
    <mergeCell ref="AA98:AD98"/>
    <mergeCell ref="AE98:AG98"/>
    <mergeCell ref="C101:F101"/>
    <mergeCell ref="G101:O101"/>
    <mergeCell ref="P101:Z101"/>
    <mergeCell ref="AA101:AD101"/>
    <mergeCell ref="AE101:AG101"/>
    <mergeCell ref="AH101:AO101"/>
    <mergeCell ref="AP101:AS101"/>
    <mergeCell ref="AH99:AO99"/>
    <mergeCell ref="AP99:AS99"/>
    <mergeCell ref="C100:F100"/>
    <mergeCell ref="G100:O100"/>
    <mergeCell ref="P100:Z100"/>
    <mergeCell ref="AA100:AD100"/>
    <mergeCell ref="AE100:AG100"/>
    <mergeCell ref="AH100:AO100"/>
    <mergeCell ref="AP100:AS100"/>
    <mergeCell ref="C99:F99"/>
    <mergeCell ref="G99:O99"/>
    <mergeCell ref="P99:Z99"/>
    <mergeCell ref="AA99:AD99"/>
    <mergeCell ref="AE99:AG99"/>
    <mergeCell ref="B121:AB122"/>
    <mergeCell ref="G119:AR119"/>
    <mergeCell ref="AH102:AO102"/>
    <mergeCell ref="AP102:AS102"/>
    <mergeCell ref="C103:F103"/>
    <mergeCell ref="G103:O103"/>
    <mergeCell ref="P103:Z103"/>
    <mergeCell ref="AA103:AD103"/>
    <mergeCell ref="AE103:AG103"/>
    <mergeCell ref="AH103:AO103"/>
    <mergeCell ref="AP103:AS103"/>
    <mergeCell ref="C102:F102"/>
    <mergeCell ref="G102:O102"/>
    <mergeCell ref="P102:Z102"/>
    <mergeCell ref="AA102:AD102"/>
    <mergeCell ref="AE102:AG102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21</vt:lpstr>
      <vt:lpstr>'PbR 21'!Área_de_impresión</vt:lpstr>
      <vt:lpstr>'PbR 21'!Títulos_a_imprimir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2024-07-31T17:49:06Z</cp:lastPrinted>
  <dcterms:created xsi:type="dcterms:W3CDTF">2017-07-26T16:38:31Z</dcterms:created>
  <dcterms:modified xsi:type="dcterms:W3CDTF">2024-07-31T17:49:08Z</dcterms:modified>
</cp:coreProperties>
</file>