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AB15563B-A5E6-754F-958C-66E4749AE207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" l="1"/>
  <c r="N75" i="1"/>
  <c r="G59" i="1"/>
  <c r="E59" i="1"/>
  <c r="P58" i="1"/>
  <c r="N58" i="1"/>
  <c r="P50" i="1"/>
  <c r="N50" i="1"/>
  <c r="G48" i="1"/>
  <c r="E48" i="1"/>
  <c r="E76" i="1" l="1"/>
  <c r="N59" i="1"/>
  <c r="N76" i="1" s="1"/>
  <c r="G76" i="1"/>
  <c r="P59" i="1"/>
  <c r="P76" i="1" s="1"/>
</calcChain>
</file>

<file path=xl/sharedStrings.xml><?xml version="1.0" encoding="utf-8"?>
<sst xmlns="http://schemas.openxmlformats.org/spreadsheetml/2006/main" count="132" uniqueCount="130">
  <si>
    <t>H. AYUNTAMIENTO MUNICIPAL DE JOSE JOAQUIN DE HERRERA, GRO.</t>
  </si>
  <si>
    <t>TESORERIA MUNICIPAL</t>
  </si>
  <si>
    <t>CONSOLIDADO</t>
  </si>
  <si>
    <t>Estado de Situación Financiera Detallado - LDF</t>
  </si>
  <si>
    <t>AL 31 DE DICIEMBRE DE 2023 Y AL 30 DE JUNIO DE 2024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</si>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</sst>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52552</xdr:colOff>
      <xdr:row>78</xdr:row>
      <xdr:rowOff>13138</xdr:rowOff>
    </xdr:from>
    <xdr:to>
      <xdr:col>2</xdr:col>
      <xdr:colOff>1714500</xdr:colOff>
      <xdr:row>84</xdr:row>
      <xdr:rowOff>13138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535" y="11535104"/>
          <a:ext cx="1891862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1755556</xdr:colOff>
      <xdr:row>78</xdr:row>
      <xdr:rowOff>52551</xdr:rowOff>
    </xdr:from>
    <xdr:to>
      <xdr:col>6</xdr:col>
      <xdr:colOff>328449</xdr:colOff>
      <xdr:row>84</xdr:row>
      <xdr:rowOff>52551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1453" y="11574517"/>
          <a:ext cx="1647168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6</xdr:col>
      <xdr:colOff>564932</xdr:colOff>
      <xdr:row>78</xdr:row>
      <xdr:rowOff>6569</xdr:rowOff>
    </xdr:from>
    <xdr:to>
      <xdr:col>11</xdr:col>
      <xdr:colOff>1316093</xdr:colOff>
      <xdr:row>84</xdr:row>
      <xdr:rowOff>6569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15104" y="11528535"/>
          <a:ext cx="1795627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11</xdr:col>
      <xdr:colOff>1596259</xdr:colOff>
      <xdr:row>78</xdr:row>
      <xdr:rowOff>6569</xdr:rowOff>
    </xdr:from>
    <xdr:to>
      <xdr:col>15</xdr:col>
      <xdr:colOff>374431</xdr:colOff>
      <xdr:row>84</xdr:row>
      <xdr:rowOff>6569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90897" y="11528535"/>
          <a:ext cx="1852448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7"/>
  <sheetViews>
    <sheetView tabSelected="1" view="pageBreakPreview" topLeftCell="A67" zoomScaleNormal="145" zoomScaleSheetLayoutView="100" workbookViewId="0">
      <selection activeCell="L89" sqref="L89"/>
    </sheetView>
  </sheetViews>
  <sheetFormatPr baseColWidth="10" defaultColWidth="9.1640625" defaultRowHeight="11" x14ac:dyDescent="0.15"/>
  <cols>
    <col min="1" max="1" width="0.6640625" style="2" customWidth="1" collapsed="1"/>
    <col min="2" max="2" width="3.5" style="2" customWidth="1" collapsed="1"/>
    <col min="3" max="3" width="35.33203125" style="11" customWidth="1" collapsed="1"/>
    <col min="4" max="4" width="0.5" style="11" customWidth="1" collapsed="1"/>
    <col min="5" max="5" width="10" style="10" customWidth="1" collapsed="1"/>
    <col min="6" max="6" width="0.5" style="10" customWidth="1" collapsed="1"/>
    <col min="7" max="7" width="10" style="10" customWidth="1" collapsed="1"/>
    <col min="8" max="8" width="0.5" style="10" customWidth="1" collapsed="1"/>
    <col min="9" max="10" width="0.83203125" style="10" customWidth="1" collapsed="1"/>
    <col min="11" max="11" width="3.5" style="2" customWidth="1" collapsed="1"/>
    <col min="12" max="12" width="35.33203125" style="11" customWidth="1" collapsed="1"/>
    <col min="13" max="13" width="0.5" style="11" customWidth="1" collapsed="1"/>
    <col min="14" max="14" width="10" style="10" customWidth="1" collapsed="1"/>
    <col min="15" max="15" width="0.5" style="10" customWidth="1" collapsed="1"/>
    <col min="16" max="16" width="10" style="10" customWidth="1" collapsed="1"/>
    <col min="17" max="17" width="0.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3" customHeight="1" x14ac:dyDescent="0.15">
      <c r="A1" s="12"/>
      <c r="B1" s="13"/>
      <c r="C1" s="14"/>
      <c r="D1" s="14"/>
      <c r="E1" s="15"/>
      <c r="F1" s="15"/>
      <c r="G1" s="15"/>
      <c r="H1" s="15"/>
      <c r="I1" s="15"/>
      <c r="J1" s="15"/>
      <c r="K1" s="13"/>
      <c r="L1" s="14"/>
      <c r="M1" s="14"/>
      <c r="N1" s="15"/>
      <c r="O1" s="15"/>
      <c r="P1" s="15"/>
      <c r="Q1" s="12"/>
    </row>
    <row r="2" spans="1:17" customFormat="1" ht="13.5" customHeight="1" x14ac:dyDescent="0.15">
      <c r="A2" s="16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6"/>
    </row>
    <row r="3" spans="1:17" s="1" customFormat="1" ht="13.5" customHeight="1" x14ac:dyDescent="0.15">
      <c r="A3" s="17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7"/>
    </row>
    <row r="4" spans="1:17" s="1" customFormat="1" ht="13.5" customHeight="1" x14ac:dyDescent="0.15">
      <c r="A4" s="17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7"/>
    </row>
    <row r="5" spans="1:17" customFormat="1" ht="13.5" customHeight="1" x14ac:dyDescent="0.15">
      <c r="A5" s="16"/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6"/>
    </row>
    <row r="6" spans="1:17" customFormat="1" ht="13.5" customHeight="1" x14ac:dyDescent="0.15">
      <c r="A6" s="16"/>
      <c r="B6" s="27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6"/>
    </row>
    <row r="7" spans="1:17" customFormat="1" ht="13.5" customHeight="1" x14ac:dyDescent="0.15">
      <c r="A7" s="16"/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6"/>
    </row>
    <row r="8" spans="1:17" ht="36" x14ac:dyDescent="0.15">
      <c r="B8" s="23" t="s">
        <v>112</v>
      </c>
      <c r="C8" s="24"/>
      <c r="D8" s="20"/>
      <c r="E8" s="20" t="s">
        <v>113</v>
      </c>
      <c r="F8" s="20"/>
      <c r="G8" s="21" t="s">
        <v>114</v>
      </c>
      <c r="K8" s="23" t="s">
        <v>120</v>
      </c>
      <c r="L8" s="24"/>
      <c r="M8" s="20"/>
      <c r="N8" s="20" t="s">
        <v>113</v>
      </c>
      <c r="O8" s="20"/>
      <c r="P8" s="21" t="s">
        <v>114</v>
      </c>
    </row>
    <row r="9" spans="1:17" x14ac:dyDescent="0.15">
      <c r="B9" s="20" t="s">
        <v>115</v>
      </c>
      <c r="K9" s="20" t="s">
        <v>121</v>
      </c>
    </row>
    <row r="10" spans="1:17" x14ac:dyDescent="0.15">
      <c r="B10" s="22" t="s">
        <v>6</v>
      </c>
      <c r="E10" s="19">
        <v>27207597.460000001</v>
      </c>
      <c r="G10" s="19">
        <v>46560.2</v>
      </c>
      <c r="K10" s="22" t="s">
        <v>53</v>
      </c>
      <c r="N10" s="19">
        <v>413637.62</v>
      </c>
      <c r="P10" s="19">
        <v>970311.28</v>
      </c>
    </row>
    <row r="11" spans="1:17" x14ac:dyDescent="0.15">
      <c r="B11" s="22" t="s">
        <v>7</v>
      </c>
      <c r="E11" s="19">
        <v>0</v>
      </c>
      <c r="G11" s="19">
        <v>0</v>
      </c>
      <c r="K11" s="22" t="s">
        <v>54</v>
      </c>
      <c r="N11" s="19">
        <v>16700</v>
      </c>
      <c r="P11" s="19">
        <v>1100</v>
      </c>
    </row>
    <row r="12" spans="1:17" x14ac:dyDescent="0.15">
      <c r="B12" s="22" t="s">
        <v>8</v>
      </c>
      <c r="E12" s="19">
        <v>27207597.460000001</v>
      </c>
      <c r="G12" s="19">
        <v>46560.2</v>
      </c>
      <c r="K12" s="22" t="s">
        <v>55</v>
      </c>
      <c r="N12" s="19">
        <v>29095.43</v>
      </c>
      <c r="P12" s="19">
        <v>210878.65</v>
      </c>
    </row>
    <row r="13" spans="1:17" x14ac:dyDescent="0.15">
      <c r="B13" s="22" t="s">
        <v>9</v>
      </c>
      <c r="E13" s="19">
        <v>0</v>
      </c>
      <c r="G13" s="19">
        <v>0</v>
      </c>
      <c r="K13" s="22" t="s">
        <v>56</v>
      </c>
      <c r="N13" s="19">
        <v>0</v>
      </c>
      <c r="P13" s="19">
        <v>0</v>
      </c>
    </row>
    <row r="14" spans="1:17" x14ac:dyDescent="0.15">
      <c r="B14" s="22" t="s">
        <v>10</v>
      </c>
      <c r="E14" s="19">
        <v>0</v>
      </c>
      <c r="G14" s="19">
        <v>0</v>
      </c>
      <c r="K14" s="22" t="s">
        <v>57</v>
      </c>
      <c r="N14" s="19">
        <v>0</v>
      </c>
      <c r="P14" s="19">
        <v>0</v>
      </c>
    </row>
    <row r="15" spans="1:17" x14ac:dyDescent="0.15">
      <c r="B15" s="22" t="s">
        <v>11</v>
      </c>
      <c r="E15" s="19">
        <v>0</v>
      </c>
      <c r="G15" s="19">
        <v>0</v>
      </c>
      <c r="K15" s="22" t="s">
        <v>58</v>
      </c>
      <c r="N15" s="19">
        <v>0</v>
      </c>
      <c r="P15" s="19">
        <v>0</v>
      </c>
    </row>
    <row r="16" spans="1:17" x14ac:dyDescent="0.15">
      <c r="B16" s="22" t="s">
        <v>12</v>
      </c>
      <c r="E16" s="19">
        <v>0</v>
      </c>
      <c r="G16" s="19">
        <v>0</v>
      </c>
      <c r="K16" s="22" t="s">
        <v>59</v>
      </c>
      <c r="N16" s="19">
        <v>0</v>
      </c>
      <c r="P16" s="19">
        <v>0</v>
      </c>
    </row>
    <row r="17" spans="2:16" x14ac:dyDescent="0.15">
      <c r="B17" s="22" t="s">
        <v>13</v>
      </c>
      <c r="E17" s="19">
        <v>0</v>
      </c>
      <c r="G17" s="19">
        <v>0</v>
      </c>
      <c r="K17" s="22" t="s">
        <v>60</v>
      </c>
      <c r="N17" s="19">
        <v>314629.87</v>
      </c>
      <c r="P17" s="19">
        <v>525120.31000000006</v>
      </c>
    </row>
    <row r="18" spans="2:16" x14ac:dyDescent="0.15">
      <c r="B18" s="22" t="s">
        <v>14</v>
      </c>
      <c r="E18" s="19">
        <v>338009</v>
      </c>
      <c r="G18" s="19">
        <v>693356.94</v>
      </c>
      <c r="K18" s="22" t="s">
        <v>61</v>
      </c>
      <c r="N18" s="19">
        <v>0</v>
      </c>
      <c r="P18" s="19">
        <v>0</v>
      </c>
    </row>
    <row r="19" spans="2:16" x14ac:dyDescent="0.15">
      <c r="B19" s="22" t="s">
        <v>15</v>
      </c>
      <c r="E19" s="19">
        <v>0</v>
      </c>
      <c r="G19" s="19">
        <v>0</v>
      </c>
      <c r="K19" s="22" t="s">
        <v>62</v>
      </c>
      <c r="N19" s="19">
        <v>53212.32</v>
      </c>
      <c r="P19" s="19">
        <v>233212.32</v>
      </c>
    </row>
    <row r="20" spans="2:16" x14ac:dyDescent="0.15">
      <c r="B20" s="22" t="s">
        <v>16</v>
      </c>
      <c r="E20" s="19">
        <v>-29274.6</v>
      </c>
      <c r="G20" s="19">
        <v>-27437.360000000001</v>
      </c>
      <c r="K20" s="22" t="s">
        <v>63</v>
      </c>
      <c r="N20" s="19">
        <v>0</v>
      </c>
      <c r="P20" s="19">
        <v>0</v>
      </c>
    </row>
    <row r="21" spans="2:16" x14ac:dyDescent="0.15">
      <c r="B21" s="22" t="s">
        <v>17</v>
      </c>
      <c r="E21" s="19">
        <v>366533.6</v>
      </c>
      <c r="G21" s="19">
        <v>720044.3</v>
      </c>
      <c r="K21" s="22" t="s">
        <v>64</v>
      </c>
      <c r="N21" s="19">
        <v>0</v>
      </c>
      <c r="P21" s="19">
        <v>0</v>
      </c>
    </row>
    <row r="22" spans="2:16" x14ac:dyDescent="0.15">
      <c r="B22" s="22" t="s">
        <v>18</v>
      </c>
      <c r="E22" s="19">
        <v>750</v>
      </c>
      <c r="G22" s="19">
        <v>750</v>
      </c>
      <c r="K22" s="22" t="s">
        <v>65</v>
      </c>
      <c r="N22" s="19">
        <v>0</v>
      </c>
      <c r="P22" s="19">
        <v>0</v>
      </c>
    </row>
    <row r="23" spans="2:16" x14ac:dyDescent="0.15">
      <c r="B23" s="22" t="s">
        <v>19</v>
      </c>
      <c r="E23" s="19">
        <v>0</v>
      </c>
      <c r="G23" s="19">
        <v>0</v>
      </c>
      <c r="K23" s="22" t="s">
        <v>66</v>
      </c>
      <c r="N23" s="19">
        <v>0</v>
      </c>
      <c r="P23" s="19">
        <v>0</v>
      </c>
    </row>
    <row r="24" spans="2:16" x14ac:dyDescent="0.15">
      <c r="B24" s="22" t="s">
        <v>20</v>
      </c>
      <c r="E24" s="19">
        <v>0</v>
      </c>
      <c r="G24" s="19">
        <v>0</v>
      </c>
      <c r="K24" s="22" t="s">
        <v>67</v>
      </c>
      <c r="N24" s="19">
        <v>0</v>
      </c>
      <c r="P24" s="19">
        <v>0</v>
      </c>
    </row>
    <row r="25" spans="2:16" x14ac:dyDescent="0.15">
      <c r="B25" s="22" t="s">
        <v>21</v>
      </c>
      <c r="E25" s="19">
        <v>0</v>
      </c>
      <c r="G25" s="19">
        <v>0</v>
      </c>
      <c r="K25" s="22" t="s">
        <v>68</v>
      </c>
      <c r="N25" s="19">
        <v>0</v>
      </c>
      <c r="P25" s="19">
        <v>0</v>
      </c>
    </row>
    <row r="26" spans="2:16" x14ac:dyDescent="0.15">
      <c r="B26" s="22" t="s">
        <v>22</v>
      </c>
      <c r="E26" s="19">
        <v>195536.24</v>
      </c>
      <c r="G26" s="19">
        <v>195536.24</v>
      </c>
      <c r="K26" s="22" t="s">
        <v>69</v>
      </c>
      <c r="N26" s="19">
        <v>0</v>
      </c>
      <c r="P26" s="19">
        <v>0</v>
      </c>
    </row>
    <row r="27" spans="2:16" x14ac:dyDescent="0.15">
      <c r="B27" s="22" t="s">
        <v>23</v>
      </c>
      <c r="E27" s="19">
        <v>193025.36</v>
      </c>
      <c r="G27" s="19">
        <v>193025.36</v>
      </c>
      <c r="K27" s="22" t="s">
        <v>70</v>
      </c>
      <c r="N27" s="19">
        <v>0</v>
      </c>
      <c r="P27" s="19">
        <v>0</v>
      </c>
    </row>
    <row r="28" spans="2:16" x14ac:dyDescent="0.15">
      <c r="B28" s="22" t="s">
        <v>24</v>
      </c>
      <c r="E28" s="19">
        <v>0</v>
      </c>
      <c r="G28" s="19">
        <v>0</v>
      </c>
      <c r="K28" s="22" t="s">
        <v>71</v>
      </c>
      <c r="N28" s="19">
        <v>0</v>
      </c>
      <c r="P28" s="19">
        <v>0</v>
      </c>
    </row>
    <row r="29" spans="2:16" x14ac:dyDescent="0.15">
      <c r="B29" s="22" t="s">
        <v>25</v>
      </c>
      <c r="E29" s="19">
        <v>0</v>
      </c>
      <c r="G29" s="19">
        <v>0</v>
      </c>
      <c r="K29" s="22" t="s">
        <v>72</v>
      </c>
      <c r="N29" s="19">
        <v>0</v>
      </c>
      <c r="P29" s="19">
        <v>0</v>
      </c>
    </row>
    <row r="30" spans="2:16" x14ac:dyDescent="0.15">
      <c r="B30" s="22" t="s">
        <v>26</v>
      </c>
      <c r="E30" s="19">
        <v>2510.88</v>
      </c>
      <c r="G30" s="19">
        <v>2510.88</v>
      </c>
      <c r="K30" s="22" t="s">
        <v>73</v>
      </c>
      <c r="N30" s="19">
        <v>0</v>
      </c>
      <c r="P30" s="19">
        <v>0</v>
      </c>
    </row>
    <row r="31" spans="2:16" x14ac:dyDescent="0.15">
      <c r="B31" s="22" t="s">
        <v>27</v>
      </c>
      <c r="E31" s="19">
        <v>0</v>
      </c>
      <c r="G31" s="19">
        <v>0</v>
      </c>
      <c r="K31" s="22" t="s">
        <v>74</v>
      </c>
      <c r="N31" s="19">
        <v>0</v>
      </c>
      <c r="P31" s="19">
        <v>0</v>
      </c>
    </row>
    <row r="32" spans="2:16" x14ac:dyDescent="0.15">
      <c r="B32" s="22" t="s">
        <v>28</v>
      </c>
      <c r="E32" s="19">
        <v>0</v>
      </c>
      <c r="G32" s="19">
        <v>0</v>
      </c>
      <c r="K32" s="22" t="s">
        <v>75</v>
      </c>
      <c r="N32" s="19">
        <v>0</v>
      </c>
      <c r="P32" s="19">
        <v>0</v>
      </c>
    </row>
    <row r="33" spans="2:16" x14ac:dyDescent="0.15">
      <c r="B33" s="22" t="s">
        <v>29</v>
      </c>
      <c r="E33" s="19">
        <v>0</v>
      </c>
      <c r="G33" s="19">
        <v>0</v>
      </c>
      <c r="K33" s="22" t="s">
        <v>76</v>
      </c>
      <c r="N33" s="19">
        <v>0</v>
      </c>
      <c r="P33" s="19">
        <v>0</v>
      </c>
    </row>
    <row r="34" spans="2:16" x14ac:dyDescent="0.15">
      <c r="B34" s="22" t="s">
        <v>30</v>
      </c>
      <c r="E34" s="19">
        <v>0</v>
      </c>
      <c r="G34" s="19">
        <v>0</v>
      </c>
      <c r="K34" s="22" t="s">
        <v>77</v>
      </c>
      <c r="N34" s="19">
        <v>0</v>
      </c>
      <c r="P34" s="19">
        <v>0</v>
      </c>
    </row>
    <row r="35" spans="2:16" x14ac:dyDescent="0.15">
      <c r="B35" s="22" t="s">
        <v>31</v>
      </c>
      <c r="E35" s="19">
        <v>0</v>
      </c>
      <c r="G35" s="19">
        <v>0</v>
      </c>
      <c r="K35" s="22" t="s">
        <v>78</v>
      </c>
      <c r="N35" s="19">
        <v>0</v>
      </c>
      <c r="P35" s="19">
        <v>0</v>
      </c>
    </row>
    <row r="36" spans="2:16" x14ac:dyDescent="0.15">
      <c r="B36" s="22" t="s">
        <v>32</v>
      </c>
      <c r="E36" s="19">
        <v>0</v>
      </c>
      <c r="G36" s="19">
        <v>0</v>
      </c>
      <c r="K36" s="22" t="s">
        <v>79</v>
      </c>
      <c r="N36" s="19">
        <v>0</v>
      </c>
      <c r="P36" s="19">
        <v>0</v>
      </c>
    </row>
    <row r="37" spans="2:16" x14ac:dyDescent="0.15">
      <c r="B37" s="22" t="s">
        <v>33</v>
      </c>
      <c r="E37" s="19">
        <v>0</v>
      </c>
      <c r="G37" s="19">
        <v>0</v>
      </c>
      <c r="K37" s="22" t="s">
        <v>80</v>
      </c>
      <c r="N37" s="19">
        <v>0</v>
      </c>
      <c r="P37" s="19">
        <v>0</v>
      </c>
    </row>
    <row r="38" spans="2:16" x14ac:dyDescent="0.15">
      <c r="B38" s="22" t="s">
        <v>34</v>
      </c>
      <c r="E38" s="19">
        <v>0</v>
      </c>
      <c r="G38" s="19">
        <v>0</v>
      </c>
      <c r="K38" s="22" t="s">
        <v>81</v>
      </c>
      <c r="N38" s="19">
        <v>0</v>
      </c>
      <c r="P38" s="19">
        <v>0</v>
      </c>
    </row>
    <row r="39" spans="2:16" x14ac:dyDescent="0.15">
      <c r="B39" s="22" t="s">
        <v>35</v>
      </c>
      <c r="E39" s="19">
        <v>0</v>
      </c>
      <c r="G39" s="19">
        <v>0</v>
      </c>
      <c r="K39" s="22" t="s">
        <v>82</v>
      </c>
      <c r="N39" s="19">
        <v>0</v>
      </c>
      <c r="P39" s="19">
        <v>0</v>
      </c>
    </row>
    <row r="40" spans="2:16" x14ac:dyDescent="0.15">
      <c r="B40" s="22" t="s">
        <v>36</v>
      </c>
      <c r="E40" s="19">
        <v>0</v>
      </c>
      <c r="G40" s="19">
        <v>0</v>
      </c>
      <c r="K40" s="22" t="s">
        <v>83</v>
      </c>
      <c r="N40" s="19">
        <v>0</v>
      </c>
      <c r="P40" s="19">
        <v>0</v>
      </c>
    </row>
    <row r="41" spans="2:16" x14ac:dyDescent="0.15">
      <c r="B41" s="22" t="s">
        <v>37</v>
      </c>
      <c r="E41" s="19">
        <v>0</v>
      </c>
      <c r="G41" s="19">
        <v>0</v>
      </c>
      <c r="K41" s="22" t="s">
        <v>84</v>
      </c>
      <c r="N41" s="19">
        <v>0</v>
      </c>
      <c r="P41" s="19">
        <v>0</v>
      </c>
    </row>
    <row r="42" spans="2:16" x14ac:dyDescent="0.15">
      <c r="B42" s="22" t="s">
        <v>38</v>
      </c>
      <c r="E42" s="19">
        <v>0</v>
      </c>
      <c r="G42" s="19">
        <v>0</v>
      </c>
      <c r="K42" s="22" t="s">
        <v>85</v>
      </c>
      <c r="N42" s="19">
        <v>0</v>
      </c>
      <c r="P42" s="19">
        <v>0</v>
      </c>
    </row>
    <row r="43" spans="2:16" x14ac:dyDescent="0.15">
      <c r="B43" s="22" t="s">
        <v>39</v>
      </c>
      <c r="E43" s="19">
        <v>0</v>
      </c>
      <c r="G43" s="19">
        <v>0</v>
      </c>
      <c r="K43" s="22" t="s">
        <v>86</v>
      </c>
      <c r="N43" s="19">
        <v>0</v>
      </c>
      <c r="P43" s="19">
        <v>0</v>
      </c>
    </row>
    <row r="44" spans="2:16" x14ac:dyDescent="0.15">
      <c r="B44" s="22" t="s">
        <v>40</v>
      </c>
      <c r="E44" s="19">
        <v>0</v>
      </c>
      <c r="G44" s="19">
        <v>0</v>
      </c>
      <c r="K44" s="22" t="s">
        <v>87</v>
      </c>
      <c r="N44" s="19">
        <v>0</v>
      </c>
      <c r="P44" s="19">
        <v>0</v>
      </c>
    </row>
    <row r="45" spans="2:16" x14ac:dyDescent="0.15">
      <c r="B45" s="22" t="s">
        <v>41</v>
      </c>
      <c r="E45" s="19">
        <v>0</v>
      </c>
      <c r="G45" s="19">
        <v>0</v>
      </c>
      <c r="K45" s="22" t="s">
        <v>88</v>
      </c>
      <c r="N45" s="19">
        <v>0</v>
      </c>
      <c r="P45" s="19">
        <v>0</v>
      </c>
    </row>
    <row r="46" spans="2:16" x14ac:dyDescent="0.15">
      <c r="B46" s="22" t="s">
        <v>42</v>
      </c>
      <c r="E46" s="19">
        <v>0</v>
      </c>
      <c r="G46" s="19">
        <v>0</v>
      </c>
      <c r="K46" s="22" t="s">
        <v>89</v>
      </c>
      <c r="N46" s="19">
        <v>0</v>
      </c>
      <c r="P46" s="19">
        <v>0</v>
      </c>
    </row>
    <row r="47" spans="2:16" x14ac:dyDescent="0.15">
      <c r="B47" s="22" t="s">
        <v>43</v>
      </c>
      <c r="E47" s="19">
        <v>0</v>
      </c>
      <c r="G47" s="19">
        <v>0</v>
      </c>
      <c r="K47" s="22" t="s">
        <v>90</v>
      </c>
      <c r="N47" s="19">
        <v>0</v>
      </c>
      <c r="P47" s="19">
        <v>0</v>
      </c>
    </row>
    <row r="48" spans="2:16" x14ac:dyDescent="0.15">
      <c r="B48" s="20" t="s">
        <v>116</v>
      </c>
      <c r="E48" s="18">
        <f>0+E10+E18+E26+E32+E38+E40+E43</f>
        <v>27741142.699999999</v>
      </c>
      <c r="G48" s="18">
        <f>0+G10+G18+G26+G32+G38+G40+G43</f>
        <v>935453.37999999989</v>
      </c>
      <c r="K48" s="22" t="s">
        <v>91</v>
      </c>
      <c r="N48" s="19">
        <v>0</v>
      </c>
      <c r="P48" s="19">
        <v>0</v>
      </c>
    </row>
    <row r="49" spans="2:16" x14ac:dyDescent="0.15">
      <c r="B49" s="20" t="s">
        <v>117</v>
      </c>
      <c r="K49" s="22" t="s">
        <v>92</v>
      </c>
      <c r="N49" s="19">
        <v>0</v>
      </c>
      <c r="P49" s="19">
        <v>0</v>
      </c>
    </row>
    <row r="50" spans="2:16" x14ac:dyDescent="0.15">
      <c r="B50" s="22" t="s">
        <v>44</v>
      </c>
      <c r="E50" s="19">
        <v>0</v>
      </c>
      <c r="G50" s="19">
        <v>0</v>
      </c>
      <c r="K50" s="20" t="s">
        <v>122</v>
      </c>
      <c r="N50" s="18">
        <f>0+N10+N20+N24+N28+N31+N35+N42+N46</f>
        <v>413637.62</v>
      </c>
      <c r="P50" s="18">
        <f>0+P10+P20+P24+P28+P31+P35+P42+P46</f>
        <v>970311.28</v>
      </c>
    </row>
    <row r="51" spans="2:16" x14ac:dyDescent="0.15">
      <c r="B51" s="22" t="s">
        <v>45</v>
      </c>
      <c r="E51" s="19">
        <v>0</v>
      </c>
      <c r="G51" s="19">
        <v>0</v>
      </c>
      <c r="K51" s="20" t="s">
        <v>123</v>
      </c>
    </row>
    <row r="52" spans="2:16" x14ac:dyDescent="0.15">
      <c r="B52" s="22" t="s">
        <v>46</v>
      </c>
      <c r="E52" s="19">
        <v>27943353.039999999</v>
      </c>
      <c r="G52" s="19">
        <v>0</v>
      </c>
      <c r="K52" s="22" t="s">
        <v>93</v>
      </c>
      <c r="N52" s="19">
        <v>0</v>
      </c>
      <c r="P52" s="19">
        <v>0</v>
      </c>
    </row>
    <row r="53" spans="2:16" x14ac:dyDescent="0.15">
      <c r="B53" s="22" t="s">
        <v>47</v>
      </c>
      <c r="E53" s="19">
        <v>5065085.3499999996</v>
      </c>
      <c r="G53" s="19">
        <v>5803056.2300000004</v>
      </c>
      <c r="K53" s="22" t="s">
        <v>94</v>
      </c>
      <c r="N53" s="19">
        <v>0</v>
      </c>
      <c r="P53" s="19">
        <v>0</v>
      </c>
    </row>
    <row r="54" spans="2:16" x14ac:dyDescent="0.15">
      <c r="B54" s="22" t="s">
        <v>48</v>
      </c>
      <c r="E54" s="19">
        <v>15250</v>
      </c>
      <c r="G54" s="19">
        <v>15250</v>
      </c>
      <c r="K54" s="22" t="s">
        <v>95</v>
      </c>
      <c r="N54" s="19">
        <v>0</v>
      </c>
      <c r="P54" s="19">
        <v>0</v>
      </c>
    </row>
    <row r="55" spans="2:16" x14ac:dyDescent="0.15">
      <c r="B55" s="22" t="s">
        <v>49</v>
      </c>
      <c r="E55" s="19">
        <v>0</v>
      </c>
      <c r="G55" s="19">
        <v>0</v>
      </c>
      <c r="K55" s="22" t="s">
        <v>96</v>
      </c>
      <c r="N55" s="19">
        <v>0</v>
      </c>
      <c r="P55" s="19">
        <v>0</v>
      </c>
    </row>
    <row r="56" spans="2:16" x14ac:dyDescent="0.15">
      <c r="B56" s="22" t="s">
        <v>50</v>
      </c>
      <c r="E56" s="19">
        <v>0</v>
      </c>
      <c r="G56" s="19">
        <v>0</v>
      </c>
      <c r="K56" s="22" t="s">
        <v>97</v>
      </c>
      <c r="N56" s="19">
        <v>0</v>
      </c>
      <c r="P56" s="19">
        <v>0</v>
      </c>
    </row>
    <row r="57" spans="2:16" x14ac:dyDescent="0.15">
      <c r="B57" s="22" t="s">
        <v>51</v>
      </c>
      <c r="E57" s="19">
        <v>0</v>
      </c>
      <c r="G57" s="19">
        <v>0</v>
      </c>
      <c r="K57" s="22" t="s">
        <v>98</v>
      </c>
      <c r="N57" s="19">
        <v>0</v>
      </c>
      <c r="P57" s="19">
        <v>0</v>
      </c>
    </row>
    <row r="58" spans="2:16" x14ac:dyDescent="0.15">
      <c r="B58" s="22" t="s">
        <v>52</v>
      </c>
      <c r="E58" s="19">
        <v>0</v>
      </c>
      <c r="G58" s="19">
        <v>0</v>
      </c>
      <c r="K58" s="20" t="s">
        <v>124</v>
      </c>
      <c r="N58" s="18">
        <f>0+N52+N53+N54+N55+N56+N57</f>
        <v>0</v>
      </c>
      <c r="P58" s="18">
        <f>0+P52+P53+P54+P55+P56+P57</f>
        <v>0</v>
      </c>
    </row>
    <row r="59" spans="2:16" x14ac:dyDescent="0.15">
      <c r="B59" s="20" t="s">
        <v>118</v>
      </c>
      <c r="E59" s="18">
        <f>0+E50+E51+E52+E53+E54-E55+E56+E57+E58</f>
        <v>33023688.390000001</v>
      </c>
      <c r="G59" s="18">
        <f>0+G50+G51+G52+G53+G54-G55+G56+G57+G58</f>
        <v>5818306.2300000004</v>
      </c>
      <c r="K59" s="23" t="s">
        <v>125</v>
      </c>
      <c r="L59" s="24"/>
      <c r="M59" s="20"/>
      <c r="N59" s="18">
        <f>ROUND((N50+N58), 2)</f>
        <v>413637.62</v>
      </c>
      <c r="O59" s="20"/>
      <c r="P59" s="18">
        <f>ROUND((P50+P58), 2)</f>
        <v>970311.28</v>
      </c>
    </row>
    <row r="60" spans="2:16" x14ac:dyDescent="0.15">
      <c r="B60" s="5"/>
      <c r="E60" s="9"/>
      <c r="F60" s="9"/>
      <c r="H60" s="9"/>
      <c r="K60" s="5"/>
      <c r="N60" s="9"/>
      <c r="O60" s="9"/>
    </row>
    <row r="61" spans="2:16" x14ac:dyDescent="0.15">
      <c r="B61" s="5"/>
      <c r="E61" s="9"/>
      <c r="F61" s="9"/>
      <c r="H61" s="9"/>
      <c r="K61" s="23" t="s">
        <v>126</v>
      </c>
      <c r="L61" s="24"/>
      <c r="M61" s="24"/>
      <c r="N61" s="25"/>
      <c r="O61" s="25"/>
      <c r="P61" s="26"/>
    </row>
    <row r="62" spans="2:16" x14ac:dyDescent="0.15">
      <c r="K62" s="22" t="s">
        <v>99</v>
      </c>
      <c r="N62" s="19">
        <v>3312530.72</v>
      </c>
      <c r="P62" s="19">
        <v>3502530.72</v>
      </c>
    </row>
    <row r="63" spans="2:16" x14ac:dyDescent="0.15">
      <c r="K63" s="22" t="s">
        <v>100</v>
      </c>
      <c r="N63" s="19">
        <v>3312530.72</v>
      </c>
      <c r="P63" s="19">
        <v>3502530.72</v>
      </c>
    </row>
    <row r="64" spans="2:16" x14ac:dyDescent="0.15">
      <c r="K64" s="22" t="s">
        <v>101</v>
      </c>
      <c r="N64" s="19">
        <v>0</v>
      </c>
      <c r="P64" s="19">
        <v>0</v>
      </c>
    </row>
    <row r="65" spans="2:16" x14ac:dyDescent="0.15">
      <c r="K65" s="22" t="s">
        <v>102</v>
      </c>
      <c r="N65" s="19">
        <v>0</v>
      </c>
      <c r="P65" s="19">
        <v>0</v>
      </c>
    </row>
    <row r="66" spans="2:16" x14ac:dyDescent="0.15">
      <c r="K66" s="22" t="s">
        <v>103</v>
      </c>
      <c r="N66" s="19">
        <v>57038662.749999993</v>
      </c>
      <c r="P66" s="19">
        <v>2280917.6100000101</v>
      </c>
    </row>
    <row r="67" spans="2:16" x14ac:dyDescent="0.15">
      <c r="K67" s="22" t="s">
        <v>104</v>
      </c>
      <c r="N67" s="19">
        <v>55487002.019999996</v>
      </c>
      <c r="P67" s="19">
        <v>38274.880000010133</v>
      </c>
    </row>
    <row r="68" spans="2:16" x14ac:dyDescent="0.15">
      <c r="K68" s="22" t="s">
        <v>105</v>
      </c>
      <c r="N68" s="19">
        <v>1551660.73</v>
      </c>
      <c r="P68" s="19">
        <v>2242642.73</v>
      </c>
    </row>
    <row r="69" spans="2:16" x14ac:dyDescent="0.15">
      <c r="K69" s="22" t="s">
        <v>106</v>
      </c>
      <c r="N69" s="19">
        <v>0</v>
      </c>
      <c r="P69" s="19">
        <v>0</v>
      </c>
    </row>
    <row r="70" spans="2:16" x14ac:dyDescent="0.15">
      <c r="K70" s="22" t="s">
        <v>107</v>
      </c>
      <c r="N70" s="19">
        <v>0</v>
      </c>
      <c r="P70" s="19">
        <v>0</v>
      </c>
    </row>
    <row r="71" spans="2:16" x14ac:dyDescent="0.15">
      <c r="K71" s="22" t="s">
        <v>108</v>
      </c>
      <c r="N71" s="19">
        <v>0</v>
      </c>
      <c r="P71" s="19">
        <v>0</v>
      </c>
    </row>
    <row r="72" spans="2:16" x14ac:dyDescent="0.15">
      <c r="K72" s="22" t="s">
        <v>109</v>
      </c>
      <c r="N72" s="19">
        <v>0</v>
      </c>
      <c r="P72" s="19">
        <v>0</v>
      </c>
    </row>
    <row r="73" spans="2:16" x14ac:dyDescent="0.15">
      <c r="K73" s="22" t="s">
        <v>110</v>
      </c>
      <c r="N73" s="19">
        <v>0</v>
      </c>
      <c r="P73" s="19">
        <v>0</v>
      </c>
    </row>
    <row r="74" spans="2:16" x14ac:dyDescent="0.15">
      <c r="K74" s="22" t="s">
        <v>111</v>
      </c>
      <c r="N74" s="19">
        <v>0</v>
      </c>
      <c r="P74" s="19">
        <v>0</v>
      </c>
    </row>
    <row r="75" spans="2:16" x14ac:dyDescent="0.15">
      <c r="B75" s="5"/>
      <c r="E75" s="9"/>
      <c r="F75" s="9"/>
      <c r="H75" s="9"/>
      <c r="K75" s="23" t="s">
        <v>127</v>
      </c>
      <c r="L75" s="24"/>
      <c r="M75" s="20"/>
      <c r="N75" s="18">
        <f>0+N62+N66+N72</f>
        <v>60351193.469999991</v>
      </c>
      <c r="O75" s="20"/>
      <c r="P75" s="18">
        <f>0+P62+P66+P72</f>
        <v>5783448.3300000103</v>
      </c>
    </row>
    <row r="76" spans="2:16" x14ac:dyDescent="0.15">
      <c r="B76" s="23" t="s">
        <v>119</v>
      </c>
      <c r="C76" s="24"/>
      <c r="D76" s="20"/>
      <c r="E76" s="18">
        <f>ROUND((E48+E59), 2)</f>
        <v>60764831.090000004</v>
      </c>
      <c r="F76" s="20"/>
      <c r="G76" s="18">
        <f>ROUND((G48+G59), 2)</f>
        <v>6753759.6100000003</v>
      </c>
      <c r="H76" s="9"/>
      <c r="K76" s="23" t="s">
        <v>128</v>
      </c>
      <c r="L76" s="24"/>
      <c r="M76" s="20"/>
      <c r="N76" s="18">
        <f>ROUND((N59+N75),2)</f>
        <v>60764831.090000004</v>
      </c>
      <c r="O76" s="20"/>
      <c r="P76" s="18">
        <f>ROUND((P59+P75),2)</f>
        <v>6753759.6100000003</v>
      </c>
    </row>
    <row r="77" spans="2:16" x14ac:dyDescent="0.15">
      <c r="B77" s="5"/>
      <c r="E77" s="9"/>
      <c r="F77" s="9"/>
      <c r="H77" s="9"/>
      <c r="K77" s="5"/>
      <c r="N77" s="9"/>
      <c r="O77" s="9"/>
    </row>
    <row r="78" spans="2:16" x14ac:dyDescent="0.15">
      <c r="C78" s="22" t="s">
        <v>129</v>
      </c>
    </row>
    <row r="79" spans="2:16" x14ac:dyDescent="0.15">
      <c r="B79" s="5"/>
      <c r="E79" s="9"/>
      <c r="F79" s="9"/>
      <c r="H79" s="9"/>
      <c r="K79" s="5"/>
      <c r="N79" s="9"/>
      <c r="O79" s="9"/>
    </row>
    <row r="80" spans="2:16" x14ac:dyDescent="0.15">
      <c r="B80" s="5"/>
      <c r="E80" s="9"/>
      <c r="F80" s="9"/>
      <c r="H80" s="9"/>
      <c r="K80" s="5"/>
      <c r="N80" s="9"/>
      <c r="O80" s="9"/>
    </row>
    <row r="81" spans="2:16" x14ac:dyDescent="0.15">
      <c r="B81" s="4"/>
      <c r="E81" s="7"/>
      <c r="F81" s="7"/>
      <c r="G81" s="8"/>
      <c r="H81" s="7"/>
      <c r="I81" s="8"/>
      <c r="J81" s="8"/>
      <c r="K81" s="4"/>
      <c r="N81" s="7"/>
      <c r="O81" s="7"/>
      <c r="P81" s="8"/>
    </row>
    <row r="82" spans="2:16" x14ac:dyDescent="0.15">
      <c r="B82" s="4"/>
      <c r="E82" s="7"/>
      <c r="F82" s="7"/>
      <c r="G82" s="8"/>
      <c r="H82" s="7"/>
      <c r="I82" s="8"/>
      <c r="J82" s="8"/>
      <c r="K82" s="4"/>
      <c r="N82" s="7"/>
      <c r="O82" s="7"/>
      <c r="P82" s="8"/>
    </row>
    <row r="83" spans="2:16" x14ac:dyDescent="0.15">
      <c r="B83" s="5"/>
      <c r="E83" s="9"/>
      <c r="F83" s="9"/>
      <c r="H83" s="9"/>
      <c r="K83" s="5"/>
      <c r="N83" s="9"/>
      <c r="O83" s="9"/>
    </row>
    <row r="84" spans="2:16" x14ac:dyDescent="0.15">
      <c r="B84" s="4"/>
      <c r="E84" s="7"/>
      <c r="F84" s="7"/>
      <c r="G84" s="8"/>
      <c r="H84" s="7"/>
      <c r="I84" s="8"/>
      <c r="J84" s="8"/>
      <c r="K84" s="4"/>
      <c r="N84" s="7"/>
      <c r="O84" s="7"/>
      <c r="P84" s="8"/>
    </row>
    <row r="85" spans="2:16" x14ac:dyDescent="0.15">
      <c r="B85" s="5"/>
      <c r="E85" s="7"/>
      <c r="F85" s="7"/>
      <c r="G85" s="8"/>
      <c r="H85" s="7"/>
      <c r="I85" s="8"/>
      <c r="J85" s="8"/>
      <c r="K85" s="5"/>
      <c r="N85" s="7"/>
      <c r="O85" s="7"/>
      <c r="P85" s="8"/>
    </row>
    <row r="86" spans="2:16" x14ac:dyDescent="0.15">
      <c r="B86" s="5"/>
      <c r="E86" s="7"/>
      <c r="F86" s="7"/>
      <c r="G86" s="8"/>
      <c r="H86" s="7"/>
      <c r="I86" s="8"/>
      <c r="J86" s="8"/>
      <c r="K86" s="5"/>
      <c r="N86" s="7"/>
      <c r="O86" s="7"/>
      <c r="P86" s="8"/>
    </row>
    <row r="87" spans="2:16" x14ac:dyDescent="0.15">
      <c r="B87" s="5"/>
      <c r="E87" s="9"/>
      <c r="F87" s="9"/>
      <c r="H87" s="9"/>
      <c r="K87" s="5"/>
      <c r="N87" s="9"/>
      <c r="O87" s="9"/>
    </row>
    <row r="88" spans="2:16" x14ac:dyDescent="0.15">
      <c r="B88" s="5"/>
      <c r="E88" s="7"/>
      <c r="F88" s="7"/>
      <c r="G88" s="8"/>
      <c r="H88" s="7"/>
      <c r="I88" s="8"/>
      <c r="J88" s="8"/>
      <c r="K88" s="5"/>
      <c r="N88" s="7"/>
      <c r="O88" s="7"/>
      <c r="P88" s="8"/>
    </row>
    <row r="89" spans="2:16" x14ac:dyDescent="0.15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15">
      <c r="B90" s="4"/>
      <c r="E90" s="7"/>
      <c r="F90" s="7"/>
      <c r="G90" s="8"/>
      <c r="H90" s="7"/>
      <c r="I90" s="8"/>
      <c r="J90" s="8"/>
      <c r="K90" s="4"/>
      <c r="N90" s="7"/>
      <c r="O90" s="7"/>
      <c r="P90" s="8"/>
    </row>
    <row r="91" spans="2:16" x14ac:dyDescent="0.15">
      <c r="B91" s="5"/>
      <c r="E91" s="7"/>
      <c r="F91" s="7"/>
      <c r="G91" s="8"/>
      <c r="H91" s="7"/>
      <c r="I91" s="8"/>
      <c r="J91" s="8"/>
      <c r="K91" s="5"/>
      <c r="N91" s="7"/>
      <c r="O91" s="7"/>
      <c r="P91" s="8"/>
    </row>
    <row r="92" spans="2:16" x14ac:dyDescent="0.15">
      <c r="B92" s="4"/>
      <c r="E92" s="7"/>
      <c r="F92" s="7"/>
      <c r="G92" s="8"/>
      <c r="H92" s="7"/>
      <c r="I92" s="8"/>
      <c r="J92" s="8"/>
      <c r="K92" s="4"/>
      <c r="N92" s="7"/>
      <c r="O92" s="7"/>
      <c r="P92" s="8"/>
    </row>
    <row r="93" spans="2:16" x14ac:dyDescent="0.15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15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15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15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8" x14ac:dyDescent="0.15">
      <c r="B97" s="5"/>
      <c r="E97" s="9"/>
      <c r="F97" s="9"/>
      <c r="H97" s="9"/>
      <c r="K97" s="5"/>
      <c r="N97" s="9"/>
      <c r="O97" s="9"/>
    </row>
    <row r="98" spans="2:18" x14ac:dyDescent="0.15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8" x14ac:dyDescent="0.15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8" x14ac:dyDescent="0.15">
      <c r="B100" s="5"/>
      <c r="E100" s="9"/>
      <c r="F100" s="9"/>
      <c r="H100" s="9"/>
      <c r="K100" s="5"/>
      <c r="N100" s="9"/>
      <c r="O100" s="9"/>
    </row>
    <row r="101" spans="2:18" x14ac:dyDescent="0.15">
      <c r="B101" s="5"/>
      <c r="E101" s="9"/>
      <c r="F101" s="9"/>
      <c r="H101" s="9"/>
      <c r="K101" s="5"/>
      <c r="N101" s="9"/>
      <c r="O101" s="9"/>
    </row>
    <row r="102" spans="2:18" x14ac:dyDescent="0.15">
      <c r="B102" s="5"/>
      <c r="E102" s="9"/>
      <c r="F102" s="9"/>
      <c r="H102" s="9"/>
      <c r="K102" s="5"/>
      <c r="N102" s="9"/>
      <c r="O102" s="9"/>
    </row>
    <row r="103" spans="2:18" x14ac:dyDescent="0.15">
      <c r="B103" s="5"/>
      <c r="E103" s="9"/>
      <c r="F103" s="9"/>
      <c r="H103" s="9"/>
      <c r="K103" s="5"/>
      <c r="N103" s="9"/>
      <c r="O103" s="9"/>
    </row>
    <row r="104" spans="2:18" x14ac:dyDescent="0.15">
      <c r="B104" s="5"/>
      <c r="E104" s="9"/>
      <c r="F104" s="9"/>
      <c r="H104" s="9"/>
      <c r="K104" s="5"/>
      <c r="N104" s="9"/>
      <c r="O104" s="9"/>
    </row>
    <row r="105" spans="2:18" x14ac:dyDescent="0.15">
      <c r="B105" s="5"/>
      <c r="E105" s="9"/>
      <c r="F105" s="9"/>
      <c r="H105" s="9"/>
      <c r="K105" s="5"/>
      <c r="N105" s="9"/>
      <c r="O105" s="9"/>
    </row>
    <row r="106" spans="2:18" x14ac:dyDescent="0.15">
      <c r="B106" s="5"/>
      <c r="E106" s="9"/>
      <c r="F106" s="9"/>
      <c r="H106" s="9"/>
      <c r="K106" s="5"/>
      <c r="N106" s="9"/>
      <c r="O106" s="9"/>
    </row>
    <row r="107" spans="2:18" x14ac:dyDescent="0.15">
      <c r="B107" s="5"/>
      <c r="E107" s="9"/>
      <c r="F107" s="9"/>
      <c r="H107" s="9"/>
      <c r="K107" s="5"/>
      <c r="N107" s="9"/>
      <c r="O107" s="9"/>
    </row>
    <row r="108" spans="2:18" x14ac:dyDescent="0.15">
      <c r="B108" s="4"/>
      <c r="E108" s="9"/>
      <c r="F108" s="9"/>
      <c r="H108" s="9"/>
      <c r="K108" s="4"/>
      <c r="N108" s="9"/>
      <c r="O108" s="9"/>
      <c r="R108" s="6"/>
    </row>
    <row r="109" spans="2:18" x14ac:dyDescent="0.15">
      <c r="B109" s="5"/>
      <c r="E109" s="9"/>
      <c r="F109" s="9"/>
      <c r="H109" s="9"/>
      <c r="K109" s="5"/>
      <c r="N109" s="9"/>
      <c r="O109" s="9"/>
    </row>
    <row r="110" spans="2:18" x14ac:dyDescent="0.15">
      <c r="B110" s="5"/>
      <c r="E110" s="9"/>
      <c r="F110" s="9"/>
      <c r="H110" s="9"/>
      <c r="K110" s="5"/>
      <c r="N110" s="9"/>
      <c r="O110" s="9"/>
    </row>
    <row r="111" spans="2:18" x14ac:dyDescent="0.15">
      <c r="B111" s="5"/>
      <c r="E111" s="9"/>
      <c r="F111" s="9"/>
      <c r="H111" s="9"/>
      <c r="K111" s="5"/>
      <c r="N111" s="9"/>
      <c r="O111" s="9"/>
    </row>
    <row r="112" spans="2:18" x14ac:dyDescent="0.15">
      <c r="B112" s="5"/>
      <c r="E112" s="9"/>
      <c r="F112" s="9"/>
      <c r="H112" s="9"/>
      <c r="K112" s="5"/>
      <c r="N112" s="9"/>
      <c r="O112" s="9"/>
    </row>
    <row r="113" spans="2:16" x14ac:dyDescent="0.15">
      <c r="B113" s="5"/>
      <c r="E113" s="9"/>
      <c r="F113" s="9"/>
      <c r="H113" s="9"/>
      <c r="K113" s="5"/>
      <c r="N113" s="9"/>
      <c r="O113" s="9"/>
    </row>
    <row r="114" spans="2:16" x14ac:dyDescent="0.15">
      <c r="B114" s="5"/>
      <c r="E114" s="9"/>
      <c r="F114" s="9"/>
      <c r="H114" s="9"/>
      <c r="K114" s="5"/>
      <c r="N114" s="9"/>
      <c r="O114" s="9"/>
    </row>
    <row r="115" spans="2:16" x14ac:dyDescent="0.15">
      <c r="E115" s="9"/>
      <c r="F115" s="9"/>
      <c r="H115" s="9"/>
      <c r="N115" s="9"/>
      <c r="O115" s="9"/>
    </row>
    <row r="116" spans="2:16" x14ac:dyDescent="0.15">
      <c r="B116" s="4"/>
      <c r="E116" s="7"/>
      <c r="F116" s="7"/>
      <c r="G116" s="8"/>
      <c r="H116" s="7"/>
      <c r="I116" s="8"/>
      <c r="J116" s="8"/>
      <c r="K116" s="4"/>
      <c r="N116" s="7"/>
      <c r="O116" s="7"/>
      <c r="P116" s="8"/>
    </row>
    <row r="117" spans="2:16" x14ac:dyDescent="0.15">
      <c r="B117" s="4"/>
      <c r="E117" s="7"/>
      <c r="F117" s="7"/>
      <c r="G117" s="8"/>
      <c r="H117" s="7"/>
      <c r="I117" s="8"/>
      <c r="J117" s="8"/>
      <c r="K117" s="4"/>
      <c r="N117" s="7"/>
      <c r="O117" s="7"/>
      <c r="P117" s="8"/>
    </row>
    <row r="118" spans="2:16" x14ac:dyDescent="0.15">
      <c r="B118" s="4"/>
      <c r="E118" s="8"/>
      <c r="F118" s="8"/>
      <c r="G118" s="8"/>
      <c r="H118" s="8"/>
      <c r="I118" s="8"/>
      <c r="J118" s="8"/>
      <c r="K118" s="4"/>
      <c r="N118" s="8"/>
      <c r="O118" s="8"/>
      <c r="P118" s="8"/>
    </row>
    <row r="119" spans="2:16" x14ac:dyDescent="0.15">
      <c r="B119" s="4"/>
      <c r="E119" s="7"/>
      <c r="F119" s="7"/>
      <c r="G119" s="8"/>
      <c r="H119" s="7"/>
      <c r="I119" s="8"/>
      <c r="J119" s="8"/>
      <c r="K119" s="4"/>
      <c r="N119" s="7"/>
      <c r="O119" s="7"/>
      <c r="P119" s="8"/>
    </row>
    <row r="120" spans="2:16" x14ac:dyDescent="0.15">
      <c r="B120" s="4"/>
      <c r="E120" s="7"/>
      <c r="F120" s="7"/>
      <c r="G120" s="8"/>
      <c r="H120" s="7"/>
      <c r="I120" s="8"/>
      <c r="J120" s="8"/>
      <c r="K120" s="4"/>
      <c r="N120" s="7"/>
      <c r="O120" s="7"/>
      <c r="P120" s="8"/>
    </row>
    <row r="121" spans="2:16" x14ac:dyDescent="0.15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6" x14ac:dyDescent="0.15">
      <c r="B122" s="5"/>
      <c r="E122" s="7"/>
      <c r="F122" s="7"/>
      <c r="G122" s="8"/>
      <c r="H122" s="7"/>
      <c r="I122" s="8"/>
      <c r="J122" s="8"/>
      <c r="K122" s="5"/>
      <c r="N122" s="7"/>
      <c r="O122" s="7"/>
      <c r="P122" s="8"/>
    </row>
    <row r="123" spans="2:16" x14ac:dyDescent="0.15">
      <c r="B123" s="5"/>
      <c r="E123" s="7"/>
      <c r="F123" s="7"/>
      <c r="G123" s="8"/>
      <c r="H123" s="7"/>
      <c r="I123" s="8"/>
      <c r="J123" s="8"/>
      <c r="K123" s="5"/>
      <c r="N123" s="7"/>
      <c r="O123" s="7"/>
      <c r="P123" s="8"/>
    </row>
    <row r="124" spans="2:16" x14ac:dyDescent="0.15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6" x14ac:dyDescent="0.15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15">
      <c r="B126" s="5"/>
      <c r="E126" s="9"/>
      <c r="F126" s="9"/>
      <c r="H126" s="9"/>
      <c r="K126" s="5"/>
      <c r="N126" s="9"/>
      <c r="O126" s="9"/>
    </row>
    <row r="127" spans="2:16" x14ac:dyDescent="0.15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6" x14ac:dyDescent="0.15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15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15">
      <c r="B130" s="5"/>
      <c r="E130" s="9"/>
      <c r="F130" s="9"/>
      <c r="H130" s="9"/>
      <c r="K130" s="5"/>
      <c r="N130" s="9"/>
      <c r="O130" s="9"/>
    </row>
    <row r="131" spans="2:16" x14ac:dyDescent="0.15">
      <c r="B131" s="5"/>
      <c r="E131" s="9"/>
      <c r="F131" s="9"/>
      <c r="H131" s="9"/>
      <c r="K131" s="5"/>
      <c r="N131" s="9"/>
      <c r="O131" s="9"/>
    </row>
    <row r="132" spans="2:16" x14ac:dyDescent="0.15">
      <c r="B132" s="5"/>
      <c r="E132" s="7"/>
      <c r="F132" s="7"/>
      <c r="G132" s="8"/>
      <c r="H132" s="7"/>
      <c r="I132" s="8"/>
      <c r="J132" s="8"/>
      <c r="K132" s="5"/>
      <c r="N132" s="7"/>
      <c r="O132" s="7"/>
      <c r="P132" s="8"/>
    </row>
    <row r="133" spans="2:16" x14ac:dyDescent="0.15">
      <c r="B133" s="5"/>
      <c r="E133" s="7"/>
      <c r="F133" s="7"/>
      <c r="G133" s="8"/>
      <c r="H133" s="7"/>
      <c r="I133" s="8"/>
      <c r="J133" s="8"/>
      <c r="K133" s="5"/>
      <c r="N133" s="7"/>
      <c r="O133" s="7"/>
      <c r="P133" s="8"/>
    </row>
    <row r="134" spans="2:16" x14ac:dyDescent="0.15">
      <c r="B134" s="5"/>
      <c r="E134" s="9"/>
      <c r="F134" s="9"/>
      <c r="H134" s="9"/>
      <c r="K134" s="5"/>
      <c r="N134" s="9"/>
      <c r="O134" s="9"/>
    </row>
    <row r="135" spans="2:16" x14ac:dyDescent="0.15">
      <c r="B135" s="5"/>
      <c r="E135" s="9"/>
      <c r="F135" s="9"/>
      <c r="H135" s="9"/>
      <c r="K135" s="5"/>
      <c r="N135" s="9"/>
      <c r="O135" s="9"/>
    </row>
    <row r="136" spans="2:16" x14ac:dyDescent="0.15">
      <c r="B136" s="5"/>
      <c r="E136" s="9"/>
      <c r="F136" s="9"/>
      <c r="H136" s="9"/>
      <c r="K136" s="5"/>
      <c r="N136" s="9"/>
      <c r="O136" s="9"/>
    </row>
    <row r="137" spans="2:16" x14ac:dyDescent="0.15">
      <c r="B137" s="5"/>
      <c r="E137" s="9"/>
      <c r="F137" s="9"/>
      <c r="H137" s="9"/>
      <c r="K137" s="5"/>
      <c r="N137" s="9"/>
      <c r="O137" s="9"/>
    </row>
    <row r="138" spans="2:16" x14ac:dyDescent="0.15">
      <c r="B138" s="5"/>
      <c r="E138" s="9"/>
      <c r="F138" s="9"/>
      <c r="H138" s="9"/>
      <c r="K138" s="5"/>
      <c r="N138" s="9"/>
      <c r="O138" s="9"/>
    </row>
    <row r="139" spans="2:16" x14ac:dyDescent="0.15">
      <c r="B139" s="5"/>
      <c r="E139" s="9"/>
      <c r="F139" s="9"/>
      <c r="H139" s="9"/>
      <c r="K139" s="5"/>
      <c r="N139" s="9"/>
      <c r="O139" s="9"/>
    </row>
    <row r="140" spans="2:16" x14ac:dyDescent="0.15">
      <c r="B140" s="5"/>
      <c r="E140" s="9"/>
      <c r="F140" s="9"/>
      <c r="H140" s="9"/>
      <c r="K140" s="5"/>
      <c r="N140" s="9"/>
      <c r="O140" s="9"/>
    </row>
    <row r="141" spans="2:16" x14ac:dyDescent="0.15">
      <c r="B141" s="5"/>
      <c r="E141" s="9"/>
      <c r="F141" s="9"/>
      <c r="H141" s="9"/>
      <c r="K141" s="5"/>
      <c r="N141" s="9"/>
      <c r="O141" s="9"/>
    </row>
    <row r="142" spans="2:16" x14ac:dyDescent="0.15">
      <c r="B142" s="5"/>
      <c r="E142" s="9"/>
      <c r="F142" s="9"/>
      <c r="H142" s="9"/>
      <c r="K142" s="5"/>
      <c r="N142" s="9"/>
      <c r="O142" s="9"/>
    </row>
    <row r="143" spans="2:16" x14ac:dyDescent="0.15">
      <c r="B143" s="5"/>
      <c r="E143" s="9"/>
      <c r="F143" s="9"/>
      <c r="H143" s="9"/>
      <c r="K143" s="5"/>
      <c r="N143" s="9"/>
      <c r="O143" s="9"/>
    </row>
    <row r="144" spans="2:16" x14ac:dyDescent="0.15">
      <c r="B144" s="5"/>
      <c r="E144" s="9"/>
      <c r="F144" s="9"/>
      <c r="H144" s="9"/>
      <c r="K144" s="5"/>
      <c r="N144" s="9"/>
      <c r="O144" s="9"/>
    </row>
    <row r="145" spans="2:15" x14ac:dyDescent="0.15">
      <c r="B145" s="5"/>
      <c r="E145" s="9"/>
      <c r="F145" s="9"/>
      <c r="H145" s="9"/>
      <c r="K145" s="5"/>
      <c r="N145" s="9"/>
      <c r="O145" s="9"/>
    </row>
    <row r="146" spans="2:15" x14ac:dyDescent="0.15">
      <c r="B146" s="5"/>
      <c r="E146" s="9"/>
      <c r="F146" s="9"/>
      <c r="H146" s="9"/>
      <c r="K146" s="5"/>
      <c r="N146" s="9"/>
      <c r="O146" s="9"/>
    </row>
    <row r="147" spans="2:15" x14ac:dyDescent="0.15">
      <c r="B147" s="5"/>
      <c r="E147" s="9"/>
      <c r="F147" s="9"/>
      <c r="H147" s="9"/>
      <c r="K147" s="5"/>
      <c r="N147" s="9"/>
      <c r="O147" s="9"/>
    </row>
    <row r="148" spans="2:15" x14ac:dyDescent="0.15">
      <c r="B148" s="5"/>
      <c r="E148" s="9"/>
      <c r="F148" s="9"/>
      <c r="H148" s="9"/>
      <c r="K148" s="5"/>
      <c r="N148" s="9"/>
      <c r="O148" s="9"/>
    </row>
    <row r="149" spans="2:15" x14ac:dyDescent="0.15">
      <c r="B149" s="5"/>
      <c r="E149" s="9"/>
      <c r="F149" s="9"/>
      <c r="H149" s="9"/>
      <c r="K149" s="5"/>
      <c r="N149" s="9"/>
      <c r="O149" s="9"/>
    </row>
    <row r="150" spans="2:15" x14ac:dyDescent="0.15">
      <c r="B150" s="5"/>
      <c r="E150" s="9"/>
      <c r="F150" s="9"/>
      <c r="H150" s="9"/>
      <c r="K150" s="5"/>
      <c r="N150" s="9"/>
      <c r="O150" s="9"/>
    </row>
    <row r="151" spans="2:15" x14ac:dyDescent="0.15">
      <c r="B151" s="5"/>
      <c r="E151" s="9"/>
      <c r="F151" s="9"/>
      <c r="H151" s="9"/>
      <c r="K151" s="5"/>
      <c r="N151" s="9"/>
      <c r="O151" s="9"/>
    </row>
    <row r="152" spans="2:15" x14ac:dyDescent="0.15">
      <c r="B152" s="5"/>
      <c r="E152" s="9"/>
      <c r="F152" s="9"/>
      <c r="H152" s="9"/>
      <c r="K152" s="5"/>
      <c r="N152" s="9"/>
      <c r="O152" s="9"/>
    </row>
    <row r="153" spans="2:15" x14ac:dyDescent="0.15">
      <c r="B153" s="5"/>
      <c r="E153" s="9"/>
      <c r="F153" s="9"/>
      <c r="H153" s="9"/>
      <c r="K153" s="5"/>
      <c r="N153" s="9"/>
      <c r="O153" s="9"/>
    </row>
    <row r="154" spans="2:15" x14ac:dyDescent="0.15">
      <c r="B154" s="5"/>
      <c r="E154" s="9"/>
      <c r="F154" s="9"/>
      <c r="H154" s="9"/>
      <c r="K154" s="5"/>
      <c r="N154" s="9"/>
      <c r="O154" s="9"/>
    </row>
    <row r="155" spans="2:15" x14ac:dyDescent="0.15">
      <c r="B155" s="5"/>
      <c r="E155" s="9"/>
      <c r="F155" s="9"/>
      <c r="H155" s="9"/>
      <c r="K155" s="5"/>
      <c r="N155" s="9"/>
      <c r="O155" s="9"/>
    </row>
    <row r="156" spans="2:15" x14ac:dyDescent="0.15">
      <c r="B156" s="5"/>
      <c r="E156" s="9"/>
      <c r="F156" s="9"/>
      <c r="H156" s="9"/>
      <c r="K156" s="5"/>
      <c r="N156" s="9"/>
      <c r="O156" s="9"/>
    </row>
    <row r="157" spans="2:15" x14ac:dyDescent="0.15">
      <c r="B157" s="5"/>
      <c r="E157" s="9"/>
      <c r="F157" s="9"/>
      <c r="H157" s="9"/>
      <c r="K157" s="5"/>
      <c r="N157" s="9"/>
      <c r="O157" s="9"/>
    </row>
    <row r="158" spans="2:15" x14ac:dyDescent="0.15">
      <c r="B158" s="5"/>
      <c r="E158" s="9"/>
      <c r="F158" s="9"/>
      <c r="H158" s="9"/>
      <c r="K158" s="5"/>
      <c r="N158" s="9"/>
      <c r="O158" s="9"/>
    </row>
    <row r="159" spans="2:15" x14ac:dyDescent="0.15">
      <c r="B159" s="5"/>
      <c r="E159" s="9"/>
      <c r="F159" s="9"/>
      <c r="H159" s="9"/>
      <c r="K159" s="5"/>
      <c r="N159" s="9"/>
      <c r="O159" s="9"/>
    </row>
    <row r="160" spans="2:15" x14ac:dyDescent="0.15">
      <c r="B160" s="5"/>
      <c r="E160" s="9"/>
      <c r="F160" s="9"/>
      <c r="H160" s="9"/>
      <c r="K160" s="5"/>
      <c r="N160" s="9"/>
      <c r="O160" s="9"/>
    </row>
    <row r="161" spans="2:16" x14ac:dyDescent="0.15">
      <c r="B161" s="5"/>
      <c r="E161" s="9"/>
      <c r="F161" s="9"/>
      <c r="H161" s="9"/>
      <c r="K161" s="5"/>
      <c r="N161" s="9"/>
      <c r="O161" s="9"/>
    </row>
    <row r="162" spans="2:16" x14ac:dyDescent="0.15">
      <c r="B162" s="5"/>
      <c r="K162" s="5"/>
    </row>
    <row r="163" spans="2:16" x14ac:dyDescent="0.15">
      <c r="E163" s="7"/>
      <c r="F163" s="7"/>
      <c r="G163" s="8"/>
      <c r="H163" s="7"/>
      <c r="I163" s="8"/>
      <c r="J163" s="8"/>
      <c r="N163" s="7"/>
      <c r="O163" s="7"/>
      <c r="P163" s="8"/>
    </row>
    <row r="164" spans="2:16" x14ac:dyDescent="0.15">
      <c r="B164" s="4"/>
      <c r="E164" s="7"/>
      <c r="F164" s="7"/>
      <c r="G164" s="8"/>
      <c r="H164" s="7"/>
      <c r="I164" s="8"/>
      <c r="J164" s="8"/>
      <c r="K164" s="4"/>
      <c r="N164" s="7"/>
      <c r="O164" s="7"/>
      <c r="P164" s="8"/>
    </row>
    <row r="165" spans="2:16" x14ac:dyDescent="0.15">
      <c r="B165" s="4"/>
      <c r="E165" s="7"/>
      <c r="F165" s="7"/>
      <c r="G165" s="8"/>
      <c r="H165" s="7"/>
      <c r="I165" s="8"/>
      <c r="J165" s="8"/>
      <c r="K165" s="4"/>
      <c r="N165" s="7"/>
      <c r="O165" s="7"/>
      <c r="P165" s="8"/>
    </row>
    <row r="166" spans="2:16" x14ac:dyDescent="0.15">
      <c r="B166" s="4"/>
      <c r="E166" s="7"/>
      <c r="F166" s="7"/>
      <c r="G166" s="8"/>
      <c r="H166" s="7"/>
      <c r="I166" s="8"/>
      <c r="J166" s="8"/>
      <c r="K166" s="4"/>
      <c r="N166" s="7"/>
      <c r="O166" s="7"/>
      <c r="P166" s="8"/>
    </row>
    <row r="167" spans="2:16" x14ac:dyDescent="0.15">
      <c r="B167" s="4"/>
      <c r="E167" s="7"/>
      <c r="F167" s="7"/>
      <c r="G167" s="8"/>
      <c r="H167" s="7"/>
      <c r="I167" s="8"/>
      <c r="J167" s="8"/>
      <c r="K167" s="4"/>
      <c r="N167" s="7"/>
      <c r="O167" s="7"/>
      <c r="P167" s="8"/>
    </row>
    <row r="168" spans="2:16" x14ac:dyDescent="0.15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15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15">
      <c r="B170" s="5"/>
      <c r="E170" s="9"/>
      <c r="F170" s="9"/>
      <c r="H170" s="9"/>
      <c r="K170" s="5"/>
      <c r="N170" s="9"/>
      <c r="O170" s="9"/>
    </row>
    <row r="171" spans="2:16" x14ac:dyDescent="0.15">
      <c r="B171" s="5"/>
      <c r="E171" s="9"/>
      <c r="F171" s="9"/>
      <c r="H171" s="9"/>
      <c r="K171" s="5"/>
      <c r="N171" s="9"/>
      <c r="O171" s="9"/>
    </row>
    <row r="172" spans="2:16" x14ac:dyDescent="0.15">
      <c r="B172" s="5"/>
      <c r="E172" s="9"/>
      <c r="F172" s="9"/>
      <c r="H172" s="9"/>
      <c r="K172" s="5"/>
      <c r="N172" s="9"/>
      <c r="O172" s="9"/>
    </row>
    <row r="173" spans="2:16" x14ac:dyDescent="0.15">
      <c r="B173" s="5"/>
      <c r="E173" s="9"/>
      <c r="F173" s="9"/>
      <c r="H173" s="9"/>
      <c r="K173" s="5"/>
      <c r="N173" s="9"/>
      <c r="O173" s="9"/>
    </row>
    <row r="174" spans="2:16" x14ac:dyDescent="0.15">
      <c r="B174" s="5"/>
      <c r="E174" s="9"/>
      <c r="F174" s="9"/>
      <c r="H174" s="9"/>
      <c r="K174" s="5"/>
      <c r="N174" s="9"/>
      <c r="O174" s="9"/>
    </row>
    <row r="175" spans="2:16" x14ac:dyDescent="0.15">
      <c r="B175" s="5"/>
      <c r="E175" s="7"/>
      <c r="F175" s="7"/>
      <c r="G175" s="8"/>
      <c r="H175" s="7"/>
      <c r="I175" s="8"/>
      <c r="J175" s="8"/>
      <c r="K175" s="5"/>
      <c r="N175" s="7"/>
      <c r="O175" s="7"/>
      <c r="P175" s="8"/>
    </row>
    <row r="176" spans="2:16" x14ac:dyDescent="0.15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15">
      <c r="B177" s="4"/>
      <c r="E177" s="7"/>
      <c r="F177" s="7"/>
      <c r="G177" s="8"/>
      <c r="H177" s="7"/>
      <c r="I177" s="8"/>
      <c r="J177" s="8"/>
      <c r="K177" s="4"/>
      <c r="N177" s="7"/>
      <c r="O177" s="7"/>
      <c r="P177" s="8"/>
    </row>
    <row r="178" spans="2:16" x14ac:dyDescent="0.15">
      <c r="B178" s="5"/>
      <c r="E178" s="9"/>
      <c r="F178" s="9"/>
      <c r="H178" s="9"/>
      <c r="K178" s="5"/>
      <c r="N178" s="9"/>
      <c r="O178" s="9"/>
    </row>
    <row r="179" spans="2:16" x14ac:dyDescent="0.15">
      <c r="B179" s="5"/>
      <c r="E179" s="7"/>
      <c r="F179" s="7"/>
      <c r="G179" s="8"/>
      <c r="H179" s="7"/>
      <c r="I179" s="8"/>
      <c r="J179" s="8"/>
      <c r="K179" s="5"/>
      <c r="N179" s="7"/>
      <c r="O179" s="7"/>
      <c r="P179" s="8"/>
    </row>
    <row r="180" spans="2:16" x14ac:dyDescent="0.15">
      <c r="B180" s="4"/>
      <c r="E180" s="7"/>
      <c r="F180" s="7"/>
      <c r="G180" s="8"/>
      <c r="H180" s="7"/>
      <c r="I180" s="8"/>
      <c r="J180" s="8"/>
      <c r="K180" s="4"/>
      <c r="N180" s="7"/>
      <c r="O180" s="7"/>
      <c r="P180" s="8"/>
    </row>
    <row r="181" spans="2:16" x14ac:dyDescent="0.15">
      <c r="B181" s="4"/>
      <c r="E181" s="7"/>
      <c r="F181" s="7"/>
      <c r="G181" s="8"/>
      <c r="H181" s="7"/>
      <c r="I181" s="8"/>
      <c r="J181" s="8"/>
      <c r="K181" s="4"/>
      <c r="N181" s="7"/>
      <c r="O181" s="7"/>
      <c r="P181" s="8"/>
    </row>
    <row r="182" spans="2:16" x14ac:dyDescent="0.15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15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15">
      <c r="B184" s="5"/>
      <c r="E184" s="7"/>
      <c r="F184" s="7"/>
      <c r="G184" s="8"/>
      <c r="H184" s="7"/>
      <c r="I184" s="8"/>
      <c r="J184" s="8"/>
      <c r="K184" s="5"/>
      <c r="N184" s="7"/>
      <c r="O184" s="7"/>
      <c r="P184" s="8"/>
    </row>
    <row r="185" spans="2:16" x14ac:dyDescent="0.15">
      <c r="B185" s="5"/>
      <c r="E185" s="9"/>
      <c r="F185" s="9"/>
      <c r="H185" s="9"/>
      <c r="K185" s="5"/>
      <c r="N185" s="9"/>
      <c r="O185" s="9"/>
    </row>
    <row r="186" spans="2:16" x14ac:dyDescent="0.15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15">
      <c r="B187" s="5"/>
      <c r="E187" s="7"/>
      <c r="F187" s="7"/>
      <c r="G187" s="8"/>
      <c r="H187" s="7"/>
      <c r="I187" s="8"/>
      <c r="J187" s="8"/>
      <c r="K187" s="5"/>
      <c r="N187" s="7"/>
      <c r="O187" s="7"/>
      <c r="P187" s="8"/>
    </row>
    <row r="188" spans="2:16" x14ac:dyDescent="0.15">
      <c r="B188" s="5"/>
      <c r="E188" s="9"/>
      <c r="F188" s="9"/>
      <c r="H188" s="9"/>
      <c r="K188" s="5"/>
      <c r="N188" s="9"/>
      <c r="O188" s="9"/>
    </row>
    <row r="189" spans="2:16" x14ac:dyDescent="0.15">
      <c r="B189" s="5"/>
      <c r="E189" s="9"/>
      <c r="F189" s="9"/>
      <c r="H189" s="9"/>
      <c r="K189" s="5"/>
      <c r="N189" s="9"/>
      <c r="O189" s="9"/>
    </row>
    <row r="190" spans="2:16" x14ac:dyDescent="0.15">
      <c r="B190" s="5"/>
      <c r="E190" s="9"/>
      <c r="F190" s="9"/>
      <c r="H190" s="9"/>
      <c r="K190" s="5"/>
      <c r="N190" s="9"/>
      <c r="O190" s="9"/>
    </row>
    <row r="191" spans="2:16" x14ac:dyDescent="0.15">
      <c r="B191" s="5"/>
      <c r="E191" s="9"/>
      <c r="F191" s="9"/>
      <c r="H191" s="9"/>
      <c r="K191" s="5"/>
      <c r="N191" s="9"/>
      <c r="O191" s="9"/>
    </row>
    <row r="192" spans="2:16" x14ac:dyDescent="0.15">
      <c r="B192" s="5"/>
      <c r="E192" s="9"/>
      <c r="F192" s="9"/>
      <c r="H192" s="9"/>
      <c r="K192" s="5"/>
      <c r="N192" s="9"/>
      <c r="O192" s="9"/>
    </row>
    <row r="193" spans="2:16" x14ac:dyDescent="0.15">
      <c r="B193" s="5"/>
      <c r="E193" s="9"/>
      <c r="F193" s="9"/>
      <c r="H193" s="9"/>
      <c r="K193" s="5"/>
      <c r="N193" s="9"/>
      <c r="O193" s="9"/>
    </row>
    <row r="194" spans="2:16" x14ac:dyDescent="0.15">
      <c r="B194" s="5"/>
      <c r="E194" s="9"/>
      <c r="F194" s="9"/>
      <c r="H194" s="9"/>
      <c r="K194" s="5"/>
      <c r="N194" s="9"/>
      <c r="O194" s="9"/>
    </row>
    <row r="195" spans="2:16" x14ac:dyDescent="0.15">
      <c r="B195" s="5"/>
      <c r="E195" s="9"/>
      <c r="F195" s="9"/>
      <c r="H195" s="9"/>
      <c r="K195" s="5"/>
      <c r="N195" s="9"/>
      <c r="O195" s="9"/>
    </row>
    <row r="196" spans="2:16" x14ac:dyDescent="0.15">
      <c r="B196" s="5"/>
      <c r="E196" s="9"/>
      <c r="F196" s="9"/>
      <c r="H196" s="9"/>
      <c r="K196" s="5"/>
      <c r="N196" s="9"/>
      <c r="O196" s="9"/>
    </row>
    <row r="197" spans="2:16" x14ac:dyDescent="0.15">
      <c r="B197" s="5"/>
      <c r="E197" s="9"/>
      <c r="F197" s="9"/>
      <c r="H197" s="9"/>
      <c r="K197" s="5"/>
      <c r="N197" s="9"/>
      <c r="O197" s="9"/>
    </row>
    <row r="198" spans="2:16" x14ac:dyDescent="0.15">
      <c r="B198" s="5"/>
      <c r="E198" s="9"/>
      <c r="F198" s="9"/>
      <c r="H198" s="9"/>
      <c r="K198" s="5"/>
      <c r="N198" s="9"/>
      <c r="O198" s="9"/>
    </row>
    <row r="199" spans="2:16" x14ac:dyDescent="0.15">
      <c r="B199" s="5"/>
      <c r="E199" s="9"/>
      <c r="F199" s="9"/>
      <c r="H199" s="9"/>
      <c r="K199" s="5"/>
      <c r="N199" s="9"/>
      <c r="O199" s="9"/>
    </row>
    <row r="200" spans="2:16" x14ac:dyDescent="0.15">
      <c r="B200" s="5"/>
      <c r="E200" s="9"/>
      <c r="F200" s="9"/>
      <c r="H200" s="9"/>
      <c r="K200" s="5"/>
      <c r="N200" s="9"/>
      <c r="O200" s="9"/>
    </row>
    <row r="201" spans="2:16" x14ac:dyDescent="0.15">
      <c r="B201" s="5"/>
      <c r="E201" s="9"/>
      <c r="F201" s="9"/>
      <c r="H201" s="9"/>
      <c r="K201" s="5"/>
      <c r="N201" s="9"/>
      <c r="O201" s="9"/>
    </row>
    <row r="202" spans="2:16" x14ac:dyDescent="0.15">
      <c r="B202" s="5"/>
      <c r="E202" s="9"/>
      <c r="F202" s="9"/>
      <c r="H202" s="9"/>
      <c r="K202" s="5"/>
      <c r="N202" s="9"/>
      <c r="O202" s="9"/>
    </row>
    <row r="203" spans="2:16" x14ac:dyDescent="0.15">
      <c r="E203" s="9"/>
      <c r="F203" s="9"/>
      <c r="H203" s="9"/>
      <c r="N203" s="9"/>
      <c r="O203" s="9"/>
    </row>
    <row r="204" spans="2:16" x14ac:dyDescent="0.15">
      <c r="B204" s="4"/>
      <c r="E204" s="7"/>
      <c r="F204" s="7"/>
      <c r="G204" s="8"/>
      <c r="H204" s="7"/>
      <c r="I204" s="8"/>
      <c r="J204" s="8"/>
      <c r="K204" s="4"/>
      <c r="N204" s="7"/>
      <c r="O204" s="7"/>
      <c r="P204" s="8"/>
    </row>
    <row r="205" spans="2:16" x14ac:dyDescent="0.15">
      <c r="B205" s="4"/>
      <c r="E205" s="7"/>
      <c r="F205" s="7"/>
      <c r="G205" s="8"/>
      <c r="H205" s="7"/>
      <c r="I205" s="8"/>
      <c r="J205" s="8"/>
      <c r="K205" s="4"/>
      <c r="N205" s="7"/>
      <c r="O205" s="7"/>
      <c r="P205" s="8"/>
    </row>
    <row r="206" spans="2:16" x14ac:dyDescent="0.15">
      <c r="B206" s="4"/>
      <c r="E206" s="7"/>
      <c r="F206" s="7"/>
      <c r="G206" s="8"/>
      <c r="H206" s="7"/>
      <c r="I206" s="8"/>
      <c r="J206" s="8"/>
      <c r="K206" s="4"/>
      <c r="N206" s="7"/>
      <c r="O206" s="7"/>
      <c r="P206" s="8"/>
    </row>
    <row r="207" spans="2:16" x14ac:dyDescent="0.15">
      <c r="B207" s="4"/>
      <c r="E207" s="7"/>
      <c r="F207" s="7"/>
      <c r="G207" s="8"/>
      <c r="H207" s="7"/>
      <c r="I207" s="8"/>
      <c r="J207" s="8"/>
      <c r="K207" s="4"/>
      <c r="N207" s="7"/>
      <c r="O207" s="7"/>
      <c r="P207" s="8"/>
    </row>
    <row r="208" spans="2:16" x14ac:dyDescent="0.15">
      <c r="B208" s="5"/>
      <c r="K208" s="5"/>
    </row>
    <row r="209" spans="2:16" x14ac:dyDescent="0.15">
      <c r="E209" s="7"/>
      <c r="F209" s="7"/>
      <c r="G209" s="8"/>
      <c r="H209" s="7"/>
      <c r="I209" s="8"/>
      <c r="J209" s="8"/>
      <c r="N209" s="7"/>
      <c r="O209" s="7"/>
      <c r="P209" s="8"/>
    </row>
    <row r="210" spans="2:16" x14ac:dyDescent="0.15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1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15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15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15">
      <c r="B214" s="5"/>
      <c r="K214" s="5"/>
    </row>
    <row r="215" spans="2:16" x14ac:dyDescent="0.15">
      <c r="E215" s="7"/>
      <c r="F215" s="7"/>
      <c r="G215" s="8"/>
      <c r="H215" s="7"/>
      <c r="I215" s="8"/>
      <c r="J215" s="8"/>
      <c r="N215" s="7"/>
      <c r="O215" s="7"/>
      <c r="P215" s="8"/>
    </row>
    <row r="216" spans="2:16" x14ac:dyDescent="0.15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1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15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15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15">
      <c r="B220" s="5"/>
      <c r="K220" s="5"/>
    </row>
    <row r="221" spans="2:16" x14ac:dyDescent="0.15">
      <c r="E221" s="7"/>
      <c r="F221" s="7"/>
      <c r="G221" s="8"/>
      <c r="H221" s="7"/>
      <c r="I221" s="8"/>
      <c r="J221" s="8"/>
      <c r="N221" s="7"/>
      <c r="O221" s="7"/>
      <c r="P221" s="8"/>
    </row>
    <row r="222" spans="2:16" x14ac:dyDescent="0.15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1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15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15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15">
      <c r="B226" s="5"/>
      <c r="K226" s="5"/>
    </row>
    <row r="227" spans="2:16" x14ac:dyDescent="0.15">
      <c r="E227" s="7"/>
      <c r="F227" s="7"/>
      <c r="G227" s="8"/>
      <c r="H227" s="7"/>
      <c r="I227" s="8"/>
      <c r="J227" s="8"/>
      <c r="N227" s="7"/>
      <c r="O227" s="7"/>
      <c r="P227" s="8"/>
    </row>
    <row r="228" spans="2:16" x14ac:dyDescent="0.15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1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15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15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15">
      <c r="B232" s="5"/>
      <c r="K232" s="5"/>
    </row>
    <row r="233" spans="2:16" x14ac:dyDescent="0.15">
      <c r="E233" s="7"/>
      <c r="F233" s="7"/>
      <c r="G233" s="8"/>
      <c r="H233" s="7"/>
      <c r="I233" s="8"/>
      <c r="J233" s="8"/>
      <c r="N233" s="7"/>
      <c r="O233" s="7"/>
      <c r="P233" s="8"/>
    </row>
    <row r="234" spans="2:16" x14ac:dyDescent="0.15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1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15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15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15">
      <c r="B238" s="5"/>
      <c r="K238" s="5"/>
    </row>
    <row r="239" spans="2:16" x14ac:dyDescent="0.15">
      <c r="E239" s="7"/>
      <c r="F239" s="7"/>
      <c r="G239" s="8"/>
      <c r="H239" s="7"/>
      <c r="I239" s="8"/>
      <c r="J239" s="8"/>
      <c r="N239" s="7"/>
      <c r="O239" s="7"/>
      <c r="P239" s="8"/>
    </row>
    <row r="240" spans="2:16" x14ac:dyDescent="0.15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1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15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15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15">
      <c r="B244" s="5"/>
      <c r="K244" s="5"/>
    </row>
    <row r="245" spans="2:16" x14ac:dyDescent="0.15">
      <c r="E245" s="7"/>
      <c r="F245" s="7"/>
      <c r="G245" s="8"/>
      <c r="H245" s="7"/>
      <c r="I245" s="8"/>
      <c r="J245" s="8"/>
      <c r="N245" s="7"/>
      <c r="O245" s="7"/>
      <c r="P245" s="8"/>
    </row>
    <row r="246" spans="2:16" x14ac:dyDescent="0.15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1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15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15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15">
      <c r="B250" s="5"/>
      <c r="K250" s="5"/>
    </row>
    <row r="251" spans="2:16" x14ac:dyDescent="0.15">
      <c r="E251" s="7"/>
      <c r="F251" s="7"/>
      <c r="G251" s="8"/>
      <c r="H251" s="7"/>
      <c r="I251" s="8"/>
      <c r="J251" s="8"/>
      <c r="N251" s="7"/>
      <c r="O251" s="7"/>
      <c r="P251" s="8"/>
    </row>
    <row r="252" spans="2:16" x14ac:dyDescent="0.15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1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15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15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15">
      <c r="B256" s="4"/>
      <c r="E256" s="8"/>
      <c r="F256" s="8"/>
      <c r="G256" s="8"/>
      <c r="H256" s="8"/>
      <c r="I256" s="8"/>
      <c r="J256" s="8"/>
      <c r="K256" s="4"/>
      <c r="N256" s="8"/>
      <c r="O256" s="8"/>
      <c r="P256" s="8"/>
    </row>
    <row r="257" spans="2:16" x14ac:dyDescent="0.15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15">
      <c r="B258" s="5"/>
      <c r="E258" s="7"/>
      <c r="F258" s="7"/>
      <c r="G258" s="8"/>
      <c r="H258" s="7"/>
      <c r="I258" s="8"/>
      <c r="J258" s="8"/>
      <c r="K258" s="5"/>
      <c r="N258" s="7"/>
      <c r="O258" s="7"/>
      <c r="P258" s="8"/>
    </row>
    <row r="259" spans="2:16" x14ac:dyDescent="0.15">
      <c r="E259" s="7"/>
      <c r="F259" s="7"/>
      <c r="G259" s="8"/>
      <c r="H259" s="7"/>
      <c r="I259" s="8"/>
      <c r="J259" s="8"/>
      <c r="N259" s="7"/>
      <c r="O259" s="7"/>
      <c r="P259" s="8"/>
    </row>
    <row r="260" spans="2:16" x14ac:dyDescent="0.15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15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15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15">
      <c r="B263" s="4"/>
      <c r="E263" s="7"/>
      <c r="F263" s="7"/>
      <c r="G263" s="8"/>
      <c r="H263" s="7"/>
      <c r="I263" s="8"/>
      <c r="J263" s="8"/>
      <c r="K263" s="4"/>
      <c r="N263" s="7"/>
      <c r="O263" s="7"/>
      <c r="P263" s="8"/>
    </row>
    <row r="264" spans="2:16" x14ac:dyDescent="0.15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15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15">
      <c r="B266" s="5"/>
      <c r="E266" s="9"/>
      <c r="F266" s="9"/>
      <c r="H266" s="9"/>
      <c r="K266" s="5"/>
      <c r="N266" s="9"/>
      <c r="O266" s="9"/>
    </row>
    <row r="267" spans="2:16" x14ac:dyDescent="0.15">
      <c r="B267" s="5"/>
      <c r="E267" s="9"/>
      <c r="F267" s="9"/>
      <c r="H267" s="9"/>
      <c r="K267" s="5"/>
      <c r="N267" s="9"/>
      <c r="O267" s="9"/>
    </row>
    <row r="268" spans="2:16" x14ac:dyDescent="0.15">
      <c r="B268" s="5"/>
      <c r="E268" s="9"/>
      <c r="F268" s="9"/>
      <c r="H268" s="9"/>
      <c r="K268" s="5"/>
      <c r="N268" s="9"/>
      <c r="O268" s="9"/>
    </row>
    <row r="269" spans="2:16" x14ac:dyDescent="0.15">
      <c r="B269" s="5"/>
      <c r="E269" s="9"/>
      <c r="F269" s="9"/>
      <c r="H269" s="9"/>
      <c r="K269" s="5"/>
      <c r="N269" s="9"/>
      <c r="O269" s="9"/>
    </row>
    <row r="270" spans="2:16" x14ac:dyDescent="0.15">
      <c r="B270" s="5"/>
      <c r="E270" s="9"/>
      <c r="F270" s="9"/>
      <c r="H270" s="9"/>
      <c r="K270" s="5"/>
      <c r="N270" s="9"/>
      <c r="O270" s="9"/>
    </row>
    <row r="271" spans="2:16" x14ac:dyDescent="0.15">
      <c r="B271" s="5"/>
      <c r="E271" s="9"/>
      <c r="F271" s="9"/>
      <c r="H271" s="9"/>
      <c r="K271" s="5"/>
      <c r="N271" s="9"/>
      <c r="O271" s="9"/>
    </row>
    <row r="272" spans="2:16" x14ac:dyDescent="0.15">
      <c r="B272" s="5"/>
      <c r="E272" s="9"/>
      <c r="F272" s="9"/>
      <c r="H272" s="9"/>
      <c r="K272" s="5"/>
      <c r="N272" s="9"/>
      <c r="O272" s="9"/>
    </row>
    <row r="273" spans="2:16" x14ac:dyDescent="0.15">
      <c r="B273" s="5"/>
      <c r="E273" s="9"/>
      <c r="F273" s="9"/>
      <c r="H273" s="9"/>
      <c r="K273" s="5"/>
      <c r="N273" s="9"/>
      <c r="O273" s="9"/>
    </row>
    <row r="274" spans="2:16" x14ac:dyDescent="0.15">
      <c r="B274" s="5"/>
      <c r="E274" s="9"/>
      <c r="F274" s="9"/>
      <c r="H274" s="9"/>
      <c r="K274" s="5"/>
      <c r="N274" s="9"/>
      <c r="O274" s="9"/>
    </row>
    <row r="275" spans="2:16" x14ac:dyDescent="0.15">
      <c r="B275" s="5"/>
      <c r="E275" s="9"/>
      <c r="F275" s="9"/>
      <c r="H275" s="9"/>
      <c r="K275" s="5"/>
      <c r="N275" s="9"/>
      <c r="O275" s="9"/>
    </row>
    <row r="276" spans="2:16" x14ac:dyDescent="0.15">
      <c r="B276" s="5"/>
      <c r="E276" s="7"/>
      <c r="F276" s="7"/>
      <c r="G276" s="8"/>
      <c r="H276" s="7"/>
      <c r="I276" s="8"/>
      <c r="J276" s="8"/>
      <c r="K276" s="5"/>
      <c r="N276" s="7"/>
      <c r="O276" s="7"/>
      <c r="P276" s="8"/>
    </row>
    <row r="277" spans="2:16" x14ac:dyDescent="0.15">
      <c r="B277" s="5"/>
      <c r="E277" s="9"/>
      <c r="F277" s="9"/>
      <c r="H277" s="9"/>
      <c r="K277" s="5"/>
      <c r="N277" s="9"/>
      <c r="O277" s="9"/>
    </row>
    <row r="278" spans="2:16" x14ac:dyDescent="0.15">
      <c r="B278" s="5"/>
      <c r="E278" s="9"/>
      <c r="F278" s="9"/>
      <c r="H278" s="9"/>
      <c r="K278" s="5"/>
      <c r="N278" s="9"/>
      <c r="O278" s="9"/>
    </row>
    <row r="279" spans="2:16" x14ac:dyDescent="0.15">
      <c r="B279" s="4"/>
      <c r="E279" s="7"/>
      <c r="F279" s="7"/>
      <c r="G279" s="8"/>
      <c r="H279" s="7"/>
      <c r="I279" s="8"/>
      <c r="J279" s="8"/>
      <c r="K279" s="4"/>
      <c r="N279" s="7"/>
      <c r="O279" s="7"/>
      <c r="P279" s="8"/>
    </row>
    <row r="280" spans="2:16" x14ac:dyDescent="0.15">
      <c r="B280" s="5"/>
      <c r="E280" s="9"/>
      <c r="F280" s="9"/>
      <c r="H280" s="9"/>
      <c r="K280" s="5"/>
      <c r="N280" s="9"/>
      <c r="O280" s="9"/>
    </row>
    <row r="281" spans="2:16" x14ac:dyDescent="0.15">
      <c r="B281" s="5"/>
      <c r="E281" s="9"/>
      <c r="F281" s="9"/>
      <c r="H281" s="9"/>
      <c r="K281" s="5"/>
      <c r="N281" s="9"/>
      <c r="O281" s="9"/>
    </row>
    <row r="282" spans="2:16" x14ac:dyDescent="0.15">
      <c r="B282" s="5"/>
      <c r="E282" s="9"/>
      <c r="F282" s="9"/>
      <c r="H282" s="9"/>
      <c r="K282" s="5"/>
      <c r="N282" s="9"/>
      <c r="O282" s="9"/>
    </row>
    <row r="283" spans="2:16" x14ac:dyDescent="0.15">
      <c r="B283" s="5"/>
      <c r="E283" s="9"/>
      <c r="F283" s="9"/>
      <c r="H283" s="9"/>
      <c r="K283" s="5"/>
      <c r="N283" s="9"/>
      <c r="O283" s="9"/>
    </row>
    <row r="284" spans="2:16" x14ac:dyDescent="0.15">
      <c r="B284" s="5"/>
      <c r="E284" s="9"/>
      <c r="F284" s="9"/>
      <c r="H284" s="9"/>
      <c r="K284" s="5"/>
      <c r="N284" s="9"/>
      <c r="O284" s="9"/>
    </row>
    <row r="285" spans="2:16" x14ac:dyDescent="0.15">
      <c r="B285" s="5"/>
      <c r="E285" s="9"/>
      <c r="F285" s="9"/>
      <c r="H285" s="9"/>
      <c r="K285" s="5"/>
      <c r="N285" s="9"/>
      <c r="O285" s="9"/>
    </row>
    <row r="286" spans="2:16" x14ac:dyDescent="0.15">
      <c r="B286" s="5"/>
      <c r="E286" s="9"/>
      <c r="F286" s="9"/>
      <c r="H286" s="9"/>
      <c r="K286" s="5"/>
      <c r="N286" s="9"/>
      <c r="O286" s="9"/>
    </row>
    <row r="287" spans="2:16" x14ac:dyDescent="0.15">
      <c r="B287" s="5"/>
      <c r="E287" s="9"/>
      <c r="F287" s="9"/>
      <c r="H287" s="9"/>
      <c r="K287" s="5"/>
      <c r="N287" s="9"/>
      <c r="O287" s="9"/>
    </row>
    <row r="288" spans="2:16" x14ac:dyDescent="0.15">
      <c r="B288" s="5"/>
      <c r="E288" s="7"/>
      <c r="F288" s="7"/>
      <c r="G288" s="8"/>
      <c r="H288" s="7"/>
      <c r="I288" s="8"/>
      <c r="J288" s="8"/>
      <c r="K288" s="5"/>
      <c r="N288" s="7"/>
      <c r="O288" s="7"/>
      <c r="P288" s="8"/>
    </row>
    <row r="289" spans="2:16" x14ac:dyDescent="0.15">
      <c r="B289" s="5"/>
      <c r="E289" s="7"/>
      <c r="F289" s="7"/>
      <c r="G289" s="8"/>
      <c r="H289" s="7"/>
      <c r="I289" s="8"/>
      <c r="J289" s="8"/>
      <c r="K289" s="5"/>
      <c r="N289" s="7"/>
      <c r="O289" s="7"/>
      <c r="P289" s="8"/>
    </row>
    <row r="290" spans="2:16" x14ac:dyDescent="0.15">
      <c r="B290" s="5"/>
      <c r="E290" s="9"/>
      <c r="F290" s="9"/>
      <c r="H290" s="9"/>
      <c r="K290" s="5"/>
      <c r="N290" s="9"/>
      <c r="O290" s="9"/>
    </row>
    <row r="291" spans="2:16" x14ac:dyDescent="0.15">
      <c r="B291" s="5"/>
      <c r="E291" s="9"/>
      <c r="F291" s="9"/>
      <c r="H291" s="9"/>
      <c r="K291" s="5"/>
      <c r="N291" s="9"/>
      <c r="O291" s="9"/>
    </row>
    <row r="292" spans="2:16" x14ac:dyDescent="0.15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15">
      <c r="B293" s="5"/>
      <c r="E293" s="9"/>
      <c r="F293" s="9"/>
      <c r="H293" s="9"/>
      <c r="K293" s="5"/>
      <c r="N293" s="9"/>
      <c r="O293" s="9"/>
    </row>
    <row r="294" spans="2:16" x14ac:dyDescent="0.15">
      <c r="B294" s="5"/>
      <c r="E294" s="9"/>
      <c r="F294" s="9"/>
      <c r="H294" s="9"/>
      <c r="K294" s="5"/>
      <c r="N294" s="9"/>
      <c r="O294" s="9"/>
    </row>
    <row r="295" spans="2:16" x14ac:dyDescent="0.15">
      <c r="B295" s="5"/>
      <c r="E295" s="9"/>
      <c r="F295" s="9"/>
      <c r="H295" s="9"/>
      <c r="K295" s="5"/>
      <c r="N295" s="9"/>
      <c r="O295" s="9"/>
    </row>
    <row r="296" spans="2:16" x14ac:dyDescent="0.15">
      <c r="B296" s="5"/>
      <c r="E296" s="9"/>
      <c r="F296" s="9"/>
      <c r="H296" s="9"/>
      <c r="K296" s="5"/>
      <c r="N296" s="9"/>
      <c r="O296" s="9"/>
    </row>
    <row r="297" spans="2:16" x14ac:dyDescent="0.15">
      <c r="B297" s="4"/>
      <c r="E297" s="7"/>
      <c r="F297" s="7"/>
      <c r="G297" s="8"/>
      <c r="H297" s="7"/>
      <c r="I297" s="8"/>
      <c r="J297" s="8"/>
      <c r="K297" s="4"/>
      <c r="N297" s="7"/>
      <c r="O297" s="7"/>
      <c r="P297" s="8"/>
    </row>
    <row r="298" spans="2:16" x14ac:dyDescent="0.15">
      <c r="B298" s="4"/>
      <c r="E298" s="7"/>
      <c r="F298" s="7"/>
      <c r="G298" s="8"/>
      <c r="H298" s="7"/>
      <c r="I298" s="8"/>
      <c r="J298" s="8"/>
      <c r="K298" s="4"/>
      <c r="N298" s="7"/>
      <c r="O298" s="7"/>
      <c r="P298" s="8"/>
    </row>
    <row r="299" spans="2:16" x14ac:dyDescent="0.15">
      <c r="B299" s="5"/>
      <c r="E299" s="9"/>
      <c r="F299" s="9"/>
      <c r="H299" s="9"/>
      <c r="K299" s="5"/>
      <c r="N299" s="9"/>
      <c r="O299" s="9"/>
    </row>
    <row r="300" spans="2:16" x14ac:dyDescent="0.15">
      <c r="B300" s="5"/>
      <c r="E300" s="9"/>
      <c r="F300" s="9"/>
      <c r="H300" s="9"/>
      <c r="K300" s="5"/>
      <c r="N300" s="9"/>
      <c r="O300" s="9"/>
    </row>
    <row r="301" spans="2:16" x14ac:dyDescent="0.15">
      <c r="B301" s="4"/>
      <c r="E301" s="7"/>
      <c r="F301" s="7"/>
      <c r="G301" s="8"/>
      <c r="H301" s="7"/>
      <c r="I301" s="8"/>
      <c r="J301" s="8"/>
      <c r="K301" s="4"/>
      <c r="N301" s="7"/>
      <c r="O301" s="7"/>
      <c r="P301" s="8"/>
    </row>
    <row r="302" spans="2:16" x14ac:dyDescent="0.15">
      <c r="B302" s="5"/>
      <c r="E302" s="9"/>
      <c r="F302" s="9"/>
      <c r="H302" s="9"/>
      <c r="K302" s="5"/>
      <c r="N302" s="9"/>
      <c r="O302" s="9"/>
    </row>
    <row r="303" spans="2:16" x14ac:dyDescent="0.15">
      <c r="B303" s="5"/>
      <c r="E303" s="9"/>
      <c r="F303" s="9"/>
      <c r="H303" s="9"/>
      <c r="K303" s="5"/>
      <c r="N303" s="9"/>
      <c r="O303" s="9"/>
    </row>
    <row r="304" spans="2:16" x14ac:dyDescent="0.15">
      <c r="B304" s="5"/>
      <c r="E304" s="9"/>
      <c r="F304" s="9"/>
      <c r="H304" s="9"/>
      <c r="K304" s="5"/>
      <c r="N304" s="9"/>
      <c r="O304" s="9"/>
    </row>
    <row r="305" spans="2:16" x14ac:dyDescent="0.15">
      <c r="B305" s="5"/>
      <c r="E305" s="9"/>
      <c r="F305" s="9"/>
      <c r="H305" s="9"/>
      <c r="K305" s="5"/>
      <c r="N305" s="9"/>
      <c r="O305" s="9"/>
    </row>
    <row r="306" spans="2:16" x14ac:dyDescent="0.15">
      <c r="B306" s="4"/>
      <c r="E306" s="7"/>
      <c r="F306" s="7"/>
      <c r="G306" s="8"/>
      <c r="H306" s="7"/>
      <c r="I306" s="8"/>
      <c r="J306" s="8"/>
      <c r="K306" s="4"/>
      <c r="N306" s="7"/>
      <c r="O306" s="7"/>
      <c r="P306" s="8"/>
    </row>
    <row r="307" spans="2:16" x14ac:dyDescent="0.15">
      <c r="B307" s="4"/>
      <c r="E307" s="7"/>
      <c r="F307" s="7"/>
      <c r="G307" s="8"/>
      <c r="H307" s="7"/>
      <c r="I307" s="8"/>
      <c r="J307" s="8"/>
      <c r="K307" s="4"/>
      <c r="N307" s="7"/>
      <c r="O307" s="7"/>
      <c r="P307" s="8"/>
    </row>
    <row r="308" spans="2:16" x14ac:dyDescent="0.15">
      <c r="B308" s="5"/>
      <c r="E308" s="9"/>
      <c r="F308" s="9"/>
      <c r="H308" s="9"/>
      <c r="K308" s="5"/>
      <c r="N308" s="9"/>
      <c r="O308" s="9"/>
    </row>
    <row r="309" spans="2:16" x14ac:dyDescent="0.15">
      <c r="B309" s="5"/>
      <c r="E309" s="9"/>
      <c r="F309" s="9"/>
      <c r="H309" s="9"/>
      <c r="K309" s="5"/>
      <c r="N309" s="9"/>
      <c r="O309" s="9"/>
    </row>
    <row r="310" spans="2:16" x14ac:dyDescent="0.15">
      <c r="B310" s="5"/>
      <c r="E310" s="9"/>
      <c r="F310" s="9"/>
      <c r="H310" s="9"/>
      <c r="K310" s="5"/>
      <c r="N310" s="9"/>
      <c r="O310" s="9"/>
    </row>
    <row r="311" spans="2:16" x14ac:dyDescent="0.15">
      <c r="B311" s="5"/>
      <c r="E311" s="9"/>
      <c r="F311" s="9"/>
      <c r="H311" s="9"/>
      <c r="K311" s="5"/>
      <c r="N311" s="9"/>
      <c r="O311" s="9"/>
    </row>
    <row r="312" spans="2:16" x14ac:dyDescent="0.15">
      <c r="B312" s="5"/>
      <c r="E312" s="9"/>
      <c r="F312" s="9"/>
      <c r="H312" s="9"/>
      <c r="K312" s="5"/>
      <c r="N312" s="9"/>
      <c r="O312" s="9"/>
    </row>
    <row r="313" spans="2:16" x14ac:dyDescent="0.15">
      <c r="B313" s="5"/>
      <c r="E313" s="9"/>
      <c r="F313" s="9"/>
      <c r="H313" s="9"/>
      <c r="K313" s="5"/>
      <c r="N313" s="9"/>
      <c r="O313" s="9"/>
    </row>
    <row r="314" spans="2:16" x14ac:dyDescent="0.15">
      <c r="B314" s="5"/>
      <c r="E314" s="7"/>
      <c r="F314" s="7"/>
      <c r="G314" s="8"/>
      <c r="H314" s="7"/>
      <c r="I314" s="8"/>
      <c r="J314" s="8"/>
      <c r="K314" s="5"/>
      <c r="N314" s="7"/>
      <c r="O314" s="7"/>
      <c r="P314" s="8"/>
    </row>
    <row r="315" spans="2:16" x14ac:dyDescent="0.15">
      <c r="B315" s="5"/>
      <c r="E315" s="9"/>
      <c r="F315" s="9"/>
      <c r="H315" s="9"/>
      <c r="K315" s="5"/>
      <c r="N315" s="9"/>
      <c r="O315" s="9"/>
    </row>
    <row r="316" spans="2:16" x14ac:dyDescent="0.15">
      <c r="B316" s="5"/>
      <c r="E316" s="9"/>
      <c r="F316" s="9"/>
      <c r="H316" s="9"/>
      <c r="K316" s="5"/>
      <c r="N316" s="9"/>
      <c r="O316" s="9"/>
    </row>
    <row r="317" spans="2:16" x14ac:dyDescent="0.15">
      <c r="B317" s="5"/>
      <c r="E317" s="9"/>
      <c r="F317" s="9"/>
      <c r="H317" s="9"/>
      <c r="K317" s="5"/>
      <c r="N317" s="9"/>
      <c r="O317" s="9"/>
    </row>
    <row r="318" spans="2:16" x14ac:dyDescent="0.15">
      <c r="B318" s="5"/>
      <c r="E318" s="9"/>
      <c r="F318" s="9"/>
      <c r="H318" s="9"/>
      <c r="K318" s="5"/>
      <c r="N318" s="9"/>
      <c r="O318" s="9"/>
    </row>
    <row r="319" spans="2:16" x14ac:dyDescent="0.15">
      <c r="B319" s="5"/>
      <c r="E319" s="9"/>
      <c r="F319" s="9"/>
      <c r="H319" s="9"/>
      <c r="K319" s="5"/>
      <c r="N319" s="9"/>
      <c r="O319" s="9"/>
    </row>
    <row r="320" spans="2:16" x14ac:dyDescent="0.15">
      <c r="B320" s="5"/>
      <c r="E320" s="9"/>
      <c r="F320" s="9"/>
      <c r="H320" s="9"/>
      <c r="K320" s="5"/>
      <c r="N320" s="9"/>
      <c r="O320" s="9"/>
    </row>
    <row r="321" spans="2:16" x14ac:dyDescent="0.15">
      <c r="B321" s="5"/>
      <c r="E321" s="9"/>
      <c r="F321" s="9"/>
      <c r="H321" s="9"/>
      <c r="K321" s="5"/>
      <c r="N321" s="9"/>
      <c r="O321" s="9"/>
    </row>
    <row r="322" spans="2:16" x14ac:dyDescent="0.15">
      <c r="B322" s="5"/>
      <c r="E322" s="9"/>
      <c r="F322" s="9"/>
      <c r="H322" s="9"/>
      <c r="K322" s="5"/>
      <c r="N322" s="9"/>
      <c r="O322" s="9"/>
    </row>
    <row r="323" spans="2:16" x14ac:dyDescent="0.15">
      <c r="B323" s="4"/>
      <c r="E323" s="7"/>
      <c r="F323" s="7"/>
      <c r="G323" s="8"/>
      <c r="H323" s="7"/>
      <c r="I323" s="8"/>
      <c r="J323" s="8"/>
      <c r="K323" s="4"/>
      <c r="N323" s="7"/>
      <c r="O323" s="7"/>
      <c r="P323" s="8"/>
    </row>
    <row r="324" spans="2:16" x14ac:dyDescent="0.15">
      <c r="B324" s="5"/>
      <c r="E324" s="9"/>
      <c r="F324" s="9"/>
      <c r="H324" s="9"/>
      <c r="K324" s="5"/>
      <c r="N324" s="9"/>
      <c r="O324" s="9"/>
    </row>
    <row r="325" spans="2:16" x14ac:dyDescent="0.15">
      <c r="B325" s="5"/>
      <c r="E325" s="9"/>
      <c r="F325" s="9"/>
      <c r="H325" s="9"/>
      <c r="K325" s="5"/>
      <c r="N325" s="9"/>
      <c r="O325" s="9"/>
    </row>
    <row r="326" spans="2:16" x14ac:dyDescent="0.15">
      <c r="B326" s="5"/>
      <c r="E326" s="9"/>
      <c r="F326" s="9"/>
      <c r="H326" s="9"/>
      <c r="K326" s="5"/>
      <c r="N326" s="9"/>
      <c r="O326" s="9"/>
    </row>
    <row r="327" spans="2:16" x14ac:dyDescent="0.15">
      <c r="B327" s="5"/>
      <c r="E327" s="9"/>
      <c r="F327" s="9"/>
      <c r="H327" s="9"/>
      <c r="K327" s="5"/>
      <c r="N327" s="9"/>
      <c r="O327" s="9"/>
    </row>
    <row r="328" spans="2:16" x14ac:dyDescent="0.15">
      <c r="B328" s="5"/>
      <c r="E328" s="9"/>
      <c r="F328" s="9"/>
      <c r="H328" s="9"/>
      <c r="K328" s="5"/>
      <c r="N328" s="9"/>
      <c r="O328" s="9"/>
    </row>
    <row r="329" spans="2:16" x14ac:dyDescent="0.15">
      <c r="B329" s="5"/>
      <c r="K329" s="5"/>
    </row>
    <row r="330" spans="2:16" x14ac:dyDescent="0.15">
      <c r="B330" s="5"/>
      <c r="E330" s="7"/>
      <c r="F330" s="7"/>
      <c r="G330" s="8"/>
      <c r="H330" s="7"/>
      <c r="I330" s="8"/>
      <c r="J330" s="8"/>
      <c r="K330" s="5"/>
      <c r="N330" s="7"/>
      <c r="O330" s="7"/>
      <c r="P330" s="8"/>
    </row>
    <row r="331" spans="2:16" x14ac:dyDescent="0.15">
      <c r="B331" s="5"/>
      <c r="E331" s="7"/>
      <c r="F331" s="7"/>
      <c r="G331" s="8"/>
      <c r="H331" s="7"/>
      <c r="I331" s="8"/>
      <c r="J331" s="8"/>
      <c r="K331" s="5"/>
      <c r="N331" s="7"/>
      <c r="O331" s="7"/>
      <c r="P331" s="8"/>
    </row>
    <row r="332" spans="2:16" x14ac:dyDescent="0.15">
      <c r="B332" s="5"/>
      <c r="E332" s="7"/>
      <c r="F332" s="7"/>
      <c r="G332" s="8"/>
      <c r="H332" s="7"/>
      <c r="I332" s="8"/>
      <c r="J332" s="8"/>
      <c r="K332" s="5"/>
      <c r="N332" s="7"/>
      <c r="O332" s="7"/>
      <c r="P332" s="8"/>
    </row>
    <row r="333" spans="2:16" x14ac:dyDescent="0.15">
      <c r="B333" s="5"/>
      <c r="E333" s="7"/>
      <c r="F333" s="7"/>
      <c r="G333" s="8"/>
      <c r="H333" s="7"/>
      <c r="I333" s="8"/>
      <c r="J333" s="8"/>
      <c r="K333" s="5"/>
      <c r="N333" s="7"/>
      <c r="O333" s="7"/>
      <c r="P333" s="8"/>
    </row>
    <row r="334" spans="2:16" x14ac:dyDescent="0.15">
      <c r="B334" s="5"/>
      <c r="E334" s="9"/>
      <c r="F334" s="9"/>
      <c r="H334" s="9"/>
      <c r="K334" s="5"/>
      <c r="N334" s="9"/>
      <c r="O334" s="9"/>
    </row>
    <row r="335" spans="2:16" x14ac:dyDescent="0.15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15">
      <c r="B336" s="5"/>
      <c r="E336" s="9"/>
      <c r="F336" s="9"/>
      <c r="H336" s="9"/>
      <c r="K336" s="5"/>
      <c r="N336" s="9"/>
      <c r="O336" s="9"/>
    </row>
    <row r="337" spans="2:16" x14ac:dyDescent="0.15">
      <c r="B337" s="5"/>
      <c r="E337" s="9"/>
      <c r="F337" s="9"/>
      <c r="H337" s="9"/>
      <c r="K337" s="5"/>
      <c r="N337" s="9"/>
      <c r="O337" s="9"/>
    </row>
    <row r="338" spans="2:16" x14ac:dyDescent="0.15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15">
      <c r="B339" s="5"/>
      <c r="E339" s="9"/>
      <c r="F339" s="9"/>
      <c r="H339" s="9"/>
      <c r="K339" s="5"/>
      <c r="N339" s="9"/>
      <c r="O339" s="9"/>
    </row>
    <row r="340" spans="2:16" x14ac:dyDescent="0.15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15">
      <c r="B341" s="5"/>
      <c r="E341" s="9"/>
      <c r="F341" s="9"/>
      <c r="H341" s="9"/>
      <c r="K341" s="5"/>
      <c r="N341" s="9"/>
      <c r="O341" s="9"/>
    </row>
    <row r="342" spans="2:16" x14ac:dyDescent="0.15">
      <c r="E342" s="7"/>
      <c r="F342" s="7"/>
      <c r="G342" s="8"/>
      <c r="H342" s="7"/>
      <c r="I342" s="8"/>
      <c r="J342" s="8"/>
      <c r="N342" s="7"/>
      <c r="O342" s="7"/>
      <c r="P342" s="8"/>
    </row>
    <row r="343" spans="2:16" x14ac:dyDescent="0.15">
      <c r="B343" s="4"/>
      <c r="E343" s="7"/>
      <c r="F343" s="7"/>
      <c r="G343" s="8"/>
      <c r="H343" s="7"/>
      <c r="I343" s="8"/>
      <c r="J343" s="8"/>
      <c r="K343" s="4"/>
      <c r="N343" s="7"/>
      <c r="O343" s="7"/>
      <c r="P343" s="8"/>
    </row>
    <row r="344" spans="2:16" x14ac:dyDescent="0.15">
      <c r="B344" s="4"/>
      <c r="E344" s="7"/>
      <c r="F344" s="7"/>
      <c r="G344" s="8"/>
      <c r="H344" s="7"/>
      <c r="I344" s="8"/>
      <c r="J344" s="8"/>
      <c r="K344" s="4"/>
      <c r="N344" s="7"/>
      <c r="O344" s="7"/>
      <c r="P344" s="8"/>
    </row>
    <row r="345" spans="2:16" x14ac:dyDescent="0.15">
      <c r="B345" s="4"/>
      <c r="E345" s="7"/>
      <c r="F345" s="7"/>
      <c r="G345" s="8"/>
      <c r="H345" s="7"/>
      <c r="I345" s="8"/>
      <c r="J345" s="8"/>
      <c r="K345" s="4"/>
      <c r="N345" s="7"/>
      <c r="O345" s="7"/>
      <c r="P345" s="8"/>
    </row>
    <row r="346" spans="2:16" x14ac:dyDescent="0.15">
      <c r="B346" s="4"/>
      <c r="E346" s="7"/>
      <c r="F346" s="7"/>
      <c r="G346" s="8"/>
      <c r="H346" s="7"/>
      <c r="I346" s="8"/>
      <c r="J346" s="8"/>
      <c r="K346" s="4"/>
      <c r="N346" s="7"/>
      <c r="O346" s="7"/>
      <c r="P346" s="8"/>
    </row>
    <row r="347" spans="2:16" x14ac:dyDescent="0.15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15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15">
      <c r="B349" s="5"/>
      <c r="E349" s="7"/>
      <c r="F349" s="7"/>
      <c r="G349" s="8"/>
      <c r="H349" s="7"/>
      <c r="I349" s="8"/>
      <c r="J349" s="8"/>
      <c r="K349" s="5"/>
      <c r="N349" s="7"/>
      <c r="O349" s="7"/>
      <c r="P349" s="8"/>
    </row>
    <row r="350" spans="2:16" x14ac:dyDescent="0.15">
      <c r="B350" s="5"/>
      <c r="E350" s="9"/>
      <c r="F350" s="9"/>
      <c r="H350" s="9"/>
      <c r="K350" s="5"/>
      <c r="N350" s="9"/>
      <c r="O350" s="9"/>
    </row>
    <row r="351" spans="2:16" x14ac:dyDescent="0.15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15">
      <c r="B352" s="5"/>
      <c r="E352" s="9"/>
      <c r="F352" s="9"/>
      <c r="H352" s="9"/>
      <c r="K352" s="5"/>
      <c r="N352" s="9"/>
      <c r="O352" s="9"/>
    </row>
    <row r="353" spans="2:16" x14ac:dyDescent="0.15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15">
      <c r="B354" s="5"/>
      <c r="E354" s="9"/>
      <c r="F354" s="9"/>
      <c r="H354" s="9"/>
      <c r="K354" s="5"/>
      <c r="N354" s="9"/>
      <c r="O354" s="9"/>
    </row>
    <row r="355" spans="2:16" x14ac:dyDescent="0.15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15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15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15">
      <c r="B358" s="5"/>
      <c r="E358" s="7"/>
      <c r="F358" s="7"/>
      <c r="G358" s="8"/>
      <c r="H358" s="7"/>
      <c r="I358" s="8"/>
      <c r="J358" s="8"/>
      <c r="K358" s="5"/>
      <c r="N358" s="7"/>
      <c r="O358" s="7"/>
      <c r="P358" s="8"/>
    </row>
    <row r="359" spans="2:16" x14ac:dyDescent="0.15">
      <c r="B359" s="5"/>
      <c r="E359" s="9"/>
      <c r="F359" s="9"/>
      <c r="H359" s="9"/>
      <c r="K359" s="5"/>
      <c r="N359" s="9"/>
      <c r="O359" s="9"/>
    </row>
    <row r="360" spans="2:16" x14ac:dyDescent="0.15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15">
      <c r="B361" s="5"/>
      <c r="E361" s="9"/>
      <c r="F361" s="9"/>
      <c r="H361" s="9"/>
      <c r="K361" s="5"/>
      <c r="N361" s="9"/>
      <c r="O361" s="9"/>
    </row>
    <row r="362" spans="2:16" x14ac:dyDescent="0.15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15">
      <c r="B363" s="5"/>
      <c r="E363" s="9"/>
      <c r="F363" s="9"/>
      <c r="H363" s="9"/>
      <c r="K363" s="5"/>
      <c r="N363" s="9"/>
      <c r="O363" s="9"/>
    </row>
    <row r="364" spans="2:16" x14ac:dyDescent="0.15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15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15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15">
      <c r="B367" s="5"/>
      <c r="K367" s="5"/>
    </row>
    <row r="368" spans="2:16" x14ac:dyDescent="0.15">
      <c r="B368" s="5"/>
      <c r="E368" s="7"/>
      <c r="F368" s="7"/>
      <c r="G368" s="8"/>
      <c r="H368" s="7"/>
      <c r="I368" s="8"/>
      <c r="J368" s="8"/>
      <c r="K368" s="5"/>
      <c r="N368" s="7"/>
      <c r="O368" s="7"/>
      <c r="P368" s="8"/>
    </row>
    <row r="369" spans="2:16" x14ac:dyDescent="0.15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15">
      <c r="B370" s="5"/>
      <c r="E370" s="7"/>
      <c r="F370" s="7"/>
      <c r="G370" s="8"/>
      <c r="H370" s="7"/>
      <c r="I370" s="8"/>
      <c r="J370" s="8"/>
      <c r="K370" s="5"/>
      <c r="N370" s="7"/>
      <c r="O370" s="7"/>
      <c r="P370" s="8"/>
    </row>
    <row r="371" spans="2:16" x14ac:dyDescent="0.15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15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15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15">
      <c r="B374" s="5"/>
      <c r="E374" s="9"/>
      <c r="F374" s="9"/>
      <c r="H374" s="9"/>
      <c r="K374" s="5"/>
      <c r="N374" s="9"/>
      <c r="O374" s="9"/>
    </row>
    <row r="375" spans="2:16" x14ac:dyDescent="0.15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15">
      <c r="B376" s="5"/>
      <c r="E376" s="9"/>
      <c r="F376" s="9"/>
      <c r="H376" s="9"/>
      <c r="K376" s="5"/>
      <c r="N376" s="9"/>
      <c r="O376" s="9"/>
    </row>
    <row r="377" spans="2:16" x14ac:dyDescent="0.15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15">
      <c r="B378" s="5"/>
      <c r="E378" s="9"/>
      <c r="F378" s="9"/>
      <c r="H378" s="9"/>
      <c r="K378" s="5"/>
      <c r="N378" s="9"/>
      <c r="O378" s="9"/>
    </row>
    <row r="379" spans="2:16" x14ac:dyDescent="0.15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15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15">
      <c r="B381" s="5"/>
      <c r="E381" s="7"/>
      <c r="F381" s="7"/>
      <c r="G381" s="8"/>
      <c r="H381" s="7"/>
      <c r="I381" s="8"/>
      <c r="J381" s="8"/>
      <c r="K381" s="5"/>
      <c r="N381" s="7"/>
      <c r="O381" s="7"/>
      <c r="P381" s="8"/>
    </row>
    <row r="382" spans="2:16" x14ac:dyDescent="0.15">
      <c r="E382" s="9"/>
      <c r="F382" s="9"/>
      <c r="H382" s="9"/>
      <c r="N382" s="9"/>
      <c r="O382" s="9"/>
    </row>
    <row r="383" spans="2:16" x14ac:dyDescent="0.15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15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15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15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15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15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15">
      <c r="B389" s="5"/>
      <c r="E389" s="7"/>
      <c r="F389" s="7"/>
      <c r="G389" s="8"/>
      <c r="H389" s="7"/>
      <c r="I389" s="8"/>
      <c r="J389" s="8"/>
      <c r="K389" s="5"/>
      <c r="N389" s="7"/>
      <c r="O389" s="7"/>
      <c r="P389" s="8"/>
    </row>
    <row r="390" spans="2:16" x14ac:dyDescent="0.1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15">
      <c r="B391" s="5"/>
      <c r="E391" s="9"/>
      <c r="F391" s="9"/>
      <c r="H391" s="9"/>
      <c r="K391" s="5"/>
      <c r="N391" s="9"/>
      <c r="O391" s="9"/>
    </row>
    <row r="392" spans="2:16" x14ac:dyDescent="0.1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15">
      <c r="B393" s="5"/>
      <c r="E393" s="9"/>
      <c r="F393" s="9"/>
      <c r="H393" s="9"/>
      <c r="K393" s="5"/>
      <c r="N393" s="9"/>
      <c r="O393" s="9"/>
    </row>
    <row r="394" spans="2:16" x14ac:dyDescent="0.15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15">
      <c r="B395" s="5"/>
      <c r="E395" s="9"/>
      <c r="F395" s="9"/>
      <c r="H395" s="9"/>
      <c r="K395" s="5"/>
      <c r="N395" s="9"/>
      <c r="O395" s="9"/>
    </row>
    <row r="396" spans="2:16" x14ac:dyDescent="0.15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15">
      <c r="B397" s="5"/>
      <c r="E397" s="9"/>
      <c r="F397" s="9"/>
      <c r="H397" s="9"/>
      <c r="K397" s="5"/>
      <c r="N397" s="9"/>
      <c r="O397" s="9"/>
    </row>
    <row r="398" spans="2:16" x14ac:dyDescent="0.15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15">
      <c r="B399" s="5"/>
      <c r="E399" s="7"/>
      <c r="F399" s="7"/>
      <c r="G399" s="8"/>
      <c r="H399" s="7"/>
      <c r="I399" s="8"/>
      <c r="J399" s="8"/>
      <c r="K399" s="5"/>
      <c r="N399" s="7"/>
      <c r="O399" s="7"/>
      <c r="P399" s="8"/>
    </row>
    <row r="400" spans="2:16" x14ac:dyDescent="0.15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15">
      <c r="B401" s="5"/>
      <c r="E401" s="7"/>
      <c r="F401" s="7"/>
      <c r="G401" s="8"/>
      <c r="H401" s="7"/>
      <c r="I401" s="8"/>
      <c r="J401" s="8"/>
      <c r="K401" s="5"/>
      <c r="N401" s="7"/>
      <c r="O401" s="7"/>
      <c r="P401" s="8"/>
    </row>
    <row r="402" spans="2:16" x14ac:dyDescent="0.15">
      <c r="B402" s="5"/>
      <c r="E402" s="9"/>
      <c r="F402" s="9"/>
      <c r="H402" s="9"/>
      <c r="K402" s="5"/>
      <c r="N402" s="9"/>
      <c r="O402" s="9"/>
    </row>
    <row r="403" spans="2:16" x14ac:dyDescent="0.15">
      <c r="B403" s="5"/>
      <c r="E403" s="7"/>
      <c r="F403" s="7"/>
      <c r="G403" s="8"/>
      <c r="H403" s="7"/>
      <c r="I403" s="8"/>
      <c r="J403" s="8"/>
      <c r="K403" s="5"/>
      <c r="N403" s="7"/>
      <c r="O403" s="7"/>
      <c r="P403" s="8"/>
    </row>
    <row r="404" spans="2:16" x14ac:dyDescent="0.15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15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15">
      <c r="B406" s="5"/>
      <c r="E406" s="9"/>
      <c r="F406" s="9"/>
      <c r="H406" s="9"/>
      <c r="K406" s="5"/>
      <c r="N406" s="9"/>
      <c r="O406" s="9"/>
    </row>
    <row r="407" spans="2:16" x14ac:dyDescent="0.15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15">
      <c r="B408" s="5"/>
      <c r="E408" s="9"/>
      <c r="F408" s="9"/>
      <c r="H408" s="9"/>
      <c r="K408" s="5"/>
      <c r="N408" s="9"/>
      <c r="O408" s="9"/>
    </row>
    <row r="409" spans="2:16" x14ac:dyDescent="0.15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15">
      <c r="B410" s="5"/>
      <c r="E410" s="9"/>
      <c r="F410" s="9"/>
      <c r="H410" s="9"/>
      <c r="K410" s="5"/>
      <c r="N410" s="9"/>
      <c r="O410" s="9"/>
    </row>
    <row r="411" spans="2:16" x14ac:dyDescent="0.15">
      <c r="B411" s="5"/>
      <c r="E411" s="7"/>
      <c r="F411" s="7"/>
      <c r="G411" s="8"/>
      <c r="H411" s="7"/>
      <c r="I411" s="8"/>
      <c r="J411" s="8"/>
      <c r="K411" s="5"/>
      <c r="N411" s="7"/>
      <c r="O411" s="7"/>
      <c r="P411" s="8"/>
    </row>
    <row r="412" spans="2:16" x14ac:dyDescent="0.15">
      <c r="B412" s="5"/>
      <c r="E412" s="9"/>
      <c r="F412" s="9"/>
      <c r="H412" s="9"/>
      <c r="K412" s="5"/>
      <c r="N412" s="9"/>
      <c r="O412" s="9"/>
    </row>
    <row r="413" spans="2:16" x14ac:dyDescent="0.15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15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15">
      <c r="B415" s="5"/>
      <c r="E415" s="9"/>
      <c r="F415" s="9"/>
      <c r="H415" s="9"/>
      <c r="K415" s="5"/>
      <c r="N415" s="9"/>
      <c r="O415" s="9"/>
    </row>
    <row r="416" spans="2:16" x14ac:dyDescent="0.15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15">
      <c r="B417" s="5"/>
      <c r="K417" s="5"/>
    </row>
    <row r="418" spans="2:16" x14ac:dyDescent="0.15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15">
      <c r="B419" s="5"/>
      <c r="E419" s="7"/>
      <c r="F419" s="7"/>
      <c r="G419" s="8"/>
      <c r="H419" s="7"/>
      <c r="I419" s="8"/>
      <c r="J419" s="8"/>
      <c r="K419" s="5"/>
      <c r="N419" s="7"/>
      <c r="O419" s="7"/>
      <c r="P419" s="8"/>
    </row>
    <row r="420" spans="2:16" x14ac:dyDescent="0.15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15">
      <c r="B421" s="5"/>
      <c r="E421" s="7"/>
      <c r="F421" s="7"/>
      <c r="G421" s="8"/>
      <c r="H421" s="7"/>
      <c r="I421" s="8"/>
      <c r="J421" s="8"/>
      <c r="K421" s="5"/>
      <c r="N421" s="7"/>
      <c r="O421" s="7"/>
      <c r="P421" s="8"/>
    </row>
    <row r="422" spans="2:16" x14ac:dyDescent="0.15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15">
      <c r="B423" s="5"/>
      <c r="K423" s="5"/>
    </row>
    <row r="424" spans="2:16" x14ac:dyDescent="0.15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15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15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15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15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15">
      <c r="B429" s="5"/>
      <c r="K429" s="5"/>
    </row>
    <row r="430" spans="2:16" x14ac:dyDescent="0.15">
      <c r="B430" s="5"/>
      <c r="E430" s="7"/>
      <c r="F430" s="7"/>
      <c r="G430" s="8"/>
      <c r="H430" s="7"/>
      <c r="I430" s="8"/>
      <c r="J430" s="8"/>
      <c r="K430" s="5"/>
      <c r="N430" s="7"/>
      <c r="O430" s="7"/>
      <c r="P430" s="8"/>
    </row>
    <row r="431" spans="2:16" x14ac:dyDescent="0.15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15">
      <c r="E432" s="7"/>
      <c r="F432" s="7"/>
      <c r="G432" s="8"/>
      <c r="H432" s="7"/>
      <c r="I432" s="8"/>
      <c r="J432" s="8"/>
      <c r="N432" s="7"/>
      <c r="O432" s="7"/>
      <c r="P432" s="8"/>
    </row>
    <row r="433" spans="2:16" x14ac:dyDescent="0.15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15">
      <c r="B434" s="4"/>
      <c r="E434" s="7"/>
      <c r="F434" s="7"/>
      <c r="G434" s="8"/>
      <c r="H434" s="7"/>
      <c r="I434" s="8"/>
      <c r="J434" s="8"/>
      <c r="K434" s="4"/>
      <c r="N434" s="7"/>
      <c r="O434" s="7"/>
      <c r="P434" s="8"/>
    </row>
    <row r="435" spans="2:16" x14ac:dyDescent="0.15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15">
      <c r="B436" s="4"/>
      <c r="E436" s="7"/>
      <c r="F436" s="7"/>
      <c r="G436" s="8"/>
      <c r="H436" s="7"/>
      <c r="I436" s="8"/>
      <c r="J436" s="8"/>
      <c r="K436" s="4"/>
      <c r="N436" s="7"/>
      <c r="O436" s="7"/>
      <c r="P436" s="8"/>
    </row>
    <row r="437" spans="2:16" x14ac:dyDescent="0.15">
      <c r="B437" s="5"/>
      <c r="E437" s="9"/>
      <c r="F437" s="9"/>
      <c r="H437" s="9"/>
      <c r="K437" s="5"/>
      <c r="N437" s="9"/>
      <c r="O437" s="9"/>
    </row>
    <row r="438" spans="2:16" x14ac:dyDescent="0.15">
      <c r="E438" s="9"/>
      <c r="F438" s="9"/>
      <c r="H438" s="9"/>
      <c r="N438" s="9"/>
      <c r="O438" s="9"/>
    </row>
    <row r="439" spans="2:16" x14ac:dyDescent="0.15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1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15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15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15">
      <c r="B443" s="5"/>
      <c r="E443" s="9"/>
      <c r="F443" s="9"/>
      <c r="H443" s="9"/>
      <c r="K443" s="5"/>
      <c r="N443" s="9"/>
      <c r="O443" s="9"/>
    </row>
    <row r="444" spans="2:16" x14ac:dyDescent="0.15">
      <c r="E444" s="9"/>
      <c r="F444" s="9"/>
      <c r="H444" s="9"/>
      <c r="N444" s="9"/>
      <c r="O444" s="9"/>
    </row>
    <row r="445" spans="2:16" x14ac:dyDescent="0.15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1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15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15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15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15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15">
      <c r="B451" s="5"/>
      <c r="E451" s="9"/>
      <c r="F451" s="9"/>
      <c r="H451" s="9"/>
      <c r="K451" s="5"/>
      <c r="N451" s="9"/>
      <c r="O451" s="9"/>
    </row>
    <row r="452" spans="2:16" x14ac:dyDescent="0.15">
      <c r="B452" s="5"/>
      <c r="E452" s="9"/>
      <c r="F452" s="9"/>
      <c r="H452" s="9"/>
      <c r="K452" s="5"/>
      <c r="N452" s="9"/>
      <c r="O452" s="9"/>
    </row>
    <row r="453" spans="2:16" x14ac:dyDescent="0.15">
      <c r="B453" s="5"/>
      <c r="E453" s="7"/>
      <c r="F453" s="7"/>
      <c r="G453" s="8"/>
      <c r="H453" s="7"/>
      <c r="I453" s="8"/>
      <c r="J453" s="8"/>
      <c r="K453" s="5"/>
      <c r="N453" s="7"/>
      <c r="O453" s="7"/>
      <c r="P453" s="8"/>
    </row>
    <row r="454" spans="2:16" x14ac:dyDescent="0.15">
      <c r="B454" s="5"/>
      <c r="E454" s="7"/>
      <c r="F454" s="7"/>
      <c r="G454" s="8"/>
      <c r="H454" s="7"/>
      <c r="I454" s="8"/>
      <c r="J454" s="8"/>
      <c r="K454" s="5"/>
      <c r="N454" s="7"/>
      <c r="O454" s="7"/>
      <c r="P454" s="8"/>
    </row>
    <row r="455" spans="2:16" x14ac:dyDescent="0.15">
      <c r="B455" s="5"/>
      <c r="E455" s="9"/>
      <c r="F455" s="9"/>
      <c r="H455" s="9"/>
      <c r="K455" s="5"/>
      <c r="N455" s="9"/>
      <c r="O455" s="9"/>
    </row>
    <row r="456" spans="2:16" x14ac:dyDescent="0.15">
      <c r="B456" s="5"/>
      <c r="E456" s="9"/>
      <c r="F456" s="9"/>
      <c r="H456" s="9"/>
      <c r="K456" s="5"/>
      <c r="N456" s="9"/>
      <c r="O456" s="9"/>
    </row>
    <row r="457" spans="2:16" x14ac:dyDescent="0.15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15">
      <c r="B458" s="5"/>
      <c r="E458" s="9"/>
      <c r="F458" s="9"/>
      <c r="H458" s="9"/>
      <c r="K458" s="5"/>
      <c r="N458" s="9"/>
      <c r="O458" s="9"/>
    </row>
    <row r="459" spans="2:16" x14ac:dyDescent="0.15">
      <c r="B459" s="5"/>
      <c r="E459" s="9"/>
      <c r="F459" s="9"/>
      <c r="H459" s="9"/>
      <c r="K459" s="5"/>
      <c r="N459" s="9"/>
      <c r="O459" s="9"/>
    </row>
    <row r="460" spans="2:16" x14ac:dyDescent="0.15">
      <c r="B460" s="5"/>
      <c r="E460" s="9"/>
      <c r="F460" s="9"/>
      <c r="H460" s="9"/>
      <c r="K460" s="5"/>
      <c r="N460" s="9"/>
      <c r="O460" s="9"/>
    </row>
    <row r="461" spans="2:16" x14ac:dyDescent="0.15">
      <c r="B461" s="4"/>
      <c r="E461" s="7"/>
      <c r="F461" s="7"/>
      <c r="G461" s="8"/>
      <c r="H461" s="7"/>
      <c r="I461" s="8"/>
      <c r="J461" s="8"/>
      <c r="K461" s="4"/>
      <c r="N461" s="7"/>
      <c r="O461" s="7"/>
      <c r="P461" s="8"/>
    </row>
    <row r="462" spans="2:16" x14ac:dyDescent="0.15">
      <c r="B462" s="5"/>
      <c r="E462" s="9"/>
      <c r="F462" s="9"/>
      <c r="H462" s="9"/>
      <c r="K462" s="5"/>
      <c r="N462" s="9"/>
      <c r="O462" s="9"/>
    </row>
    <row r="463" spans="2:16" x14ac:dyDescent="0.15">
      <c r="B463" s="5"/>
      <c r="E463" s="9"/>
      <c r="F463" s="9"/>
      <c r="H463" s="9"/>
      <c r="K463" s="5"/>
      <c r="N463" s="9"/>
      <c r="O463" s="9"/>
    </row>
    <row r="464" spans="2:16" x14ac:dyDescent="0.15">
      <c r="B464" s="5"/>
      <c r="E464" s="7"/>
      <c r="F464" s="7"/>
      <c r="G464" s="8"/>
      <c r="H464" s="7"/>
      <c r="I464" s="8"/>
      <c r="J464" s="8"/>
      <c r="K464" s="5"/>
      <c r="N464" s="7"/>
      <c r="O464" s="7"/>
      <c r="P464" s="8"/>
    </row>
    <row r="465" spans="2:16" x14ac:dyDescent="0.15">
      <c r="B465" s="5"/>
      <c r="E465" s="9"/>
      <c r="F465" s="9"/>
      <c r="H465" s="9"/>
      <c r="K465" s="5"/>
      <c r="N465" s="9"/>
      <c r="O465" s="9"/>
    </row>
    <row r="466" spans="2:16" x14ac:dyDescent="0.15">
      <c r="B466" s="5"/>
      <c r="E466" s="9"/>
      <c r="F466" s="9"/>
      <c r="H466" s="9"/>
      <c r="K466" s="5"/>
      <c r="N466" s="9"/>
      <c r="O466" s="9"/>
    </row>
    <row r="467" spans="2:16" x14ac:dyDescent="0.15">
      <c r="B467" s="5"/>
      <c r="E467" s="7"/>
      <c r="F467" s="7"/>
      <c r="G467" s="8"/>
      <c r="H467" s="7"/>
      <c r="I467" s="8"/>
      <c r="J467" s="8"/>
      <c r="K467" s="5"/>
      <c r="N467" s="7"/>
      <c r="O467" s="7"/>
      <c r="P467" s="8"/>
    </row>
    <row r="468" spans="2:16" x14ac:dyDescent="0.15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15">
      <c r="B469" s="4"/>
      <c r="E469" s="7"/>
      <c r="F469" s="7"/>
      <c r="G469" s="8"/>
      <c r="H469" s="7"/>
      <c r="I469" s="8"/>
      <c r="J469" s="8"/>
      <c r="K469" s="4"/>
      <c r="N469" s="7"/>
      <c r="O469" s="7"/>
      <c r="P469" s="8"/>
    </row>
    <row r="470" spans="2:16" x14ac:dyDescent="0.15">
      <c r="B470" s="5"/>
      <c r="K470" s="5"/>
    </row>
    <row r="471" spans="2:16" x14ac:dyDescent="0.15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15">
      <c r="B472" s="5"/>
      <c r="E472" s="7"/>
      <c r="F472" s="7"/>
      <c r="G472" s="8"/>
      <c r="H472" s="7"/>
      <c r="I472" s="8"/>
      <c r="J472" s="8"/>
      <c r="K472" s="5"/>
      <c r="N472" s="7"/>
      <c r="O472" s="7"/>
      <c r="P472" s="8"/>
    </row>
    <row r="473" spans="2:16" x14ac:dyDescent="0.15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15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15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15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15">
      <c r="B477" s="5"/>
      <c r="E477" s="9"/>
      <c r="F477" s="9"/>
      <c r="H477" s="9"/>
      <c r="K477" s="5"/>
      <c r="N477" s="9"/>
      <c r="O477" s="9"/>
    </row>
    <row r="478" spans="2:16" x14ac:dyDescent="0.1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15">
      <c r="B479" s="4"/>
      <c r="E479" s="7"/>
      <c r="F479" s="7"/>
      <c r="G479" s="8"/>
      <c r="H479" s="7"/>
      <c r="I479" s="8"/>
      <c r="J479" s="8"/>
      <c r="K479" s="4"/>
      <c r="N479" s="7"/>
      <c r="O479" s="7"/>
      <c r="P479" s="8"/>
    </row>
    <row r="480" spans="2:16" x14ac:dyDescent="0.15">
      <c r="B480" s="5"/>
      <c r="E480" s="9"/>
      <c r="F480" s="9"/>
      <c r="H480" s="9"/>
      <c r="K480" s="5"/>
      <c r="N480" s="9"/>
      <c r="O480" s="9"/>
    </row>
    <row r="481" spans="2:16" x14ac:dyDescent="0.15">
      <c r="B481" s="5"/>
      <c r="E481" s="9"/>
      <c r="F481" s="9"/>
      <c r="H481" s="9"/>
      <c r="K481" s="5"/>
      <c r="N481" s="9"/>
      <c r="O481" s="9"/>
    </row>
    <row r="482" spans="2:16" x14ac:dyDescent="0.15">
      <c r="B482" s="4"/>
      <c r="E482" s="7"/>
      <c r="F482" s="7"/>
      <c r="G482" s="8"/>
      <c r="H482" s="7"/>
      <c r="I482" s="8"/>
      <c r="J482" s="8"/>
      <c r="K482" s="4"/>
      <c r="N482" s="7"/>
      <c r="O482" s="7"/>
      <c r="P482" s="8"/>
    </row>
    <row r="483" spans="2:16" x14ac:dyDescent="0.15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15">
      <c r="B484" s="5"/>
      <c r="E484" s="9"/>
      <c r="F484" s="9"/>
      <c r="H484" s="9"/>
      <c r="K484" s="5"/>
      <c r="N484" s="9"/>
      <c r="O484" s="9"/>
    </row>
    <row r="485" spans="2:16" x14ac:dyDescent="0.15">
      <c r="E485" s="9"/>
      <c r="F485" s="9"/>
      <c r="H485" s="9"/>
      <c r="N485" s="9"/>
      <c r="O485" s="9"/>
    </row>
    <row r="486" spans="2:16" x14ac:dyDescent="0.15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15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15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15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15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15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15">
      <c r="B492" s="5"/>
      <c r="E492" s="9"/>
      <c r="F492" s="9"/>
      <c r="H492" s="9"/>
      <c r="K492" s="5"/>
      <c r="N492" s="9"/>
      <c r="O492" s="9"/>
    </row>
    <row r="493" spans="2:16" x14ac:dyDescent="0.1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15">
      <c r="B494" s="5"/>
      <c r="E494" s="9"/>
      <c r="F494" s="9"/>
      <c r="H494" s="9"/>
      <c r="K494" s="5"/>
      <c r="N494" s="9"/>
      <c r="O494" s="9"/>
    </row>
    <row r="495" spans="2:16" x14ac:dyDescent="0.15">
      <c r="B495" s="5"/>
      <c r="E495" s="7"/>
      <c r="F495" s="7"/>
      <c r="G495" s="8"/>
      <c r="H495" s="7"/>
      <c r="I495" s="8"/>
      <c r="J495" s="8"/>
      <c r="K495" s="5"/>
      <c r="N495" s="7"/>
      <c r="O495" s="7"/>
      <c r="P495" s="8"/>
    </row>
    <row r="496" spans="2:16" x14ac:dyDescent="0.15">
      <c r="B496" s="5"/>
      <c r="E496" s="7"/>
      <c r="F496" s="7"/>
      <c r="G496" s="8"/>
      <c r="H496" s="7"/>
      <c r="I496" s="8"/>
      <c r="J496" s="8"/>
      <c r="K496" s="5"/>
      <c r="N496" s="7"/>
      <c r="O496" s="7"/>
      <c r="P496" s="8"/>
    </row>
    <row r="497" spans="2:16" x14ac:dyDescent="0.15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15">
      <c r="B498" s="5"/>
      <c r="E498" s="9"/>
      <c r="F498" s="9"/>
      <c r="H498" s="9"/>
      <c r="K498" s="5"/>
      <c r="N498" s="9"/>
      <c r="O498" s="9"/>
    </row>
    <row r="499" spans="2:16" x14ac:dyDescent="0.15">
      <c r="B499" s="5"/>
      <c r="E499" s="9"/>
      <c r="F499" s="9"/>
      <c r="H499" s="9"/>
      <c r="K499" s="5"/>
      <c r="N499" s="9"/>
      <c r="O499" s="9"/>
    </row>
    <row r="500" spans="2:16" x14ac:dyDescent="0.15">
      <c r="B500" s="5"/>
      <c r="E500" s="9"/>
      <c r="F500" s="9"/>
      <c r="H500" s="9"/>
      <c r="K500" s="5"/>
      <c r="N500" s="9"/>
      <c r="O500" s="9"/>
    </row>
    <row r="501" spans="2:16" x14ac:dyDescent="0.15">
      <c r="B501" s="5"/>
      <c r="E501" s="9"/>
      <c r="F501" s="9"/>
      <c r="H501" s="9"/>
      <c r="K501" s="5"/>
      <c r="N501" s="9"/>
      <c r="O501" s="9"/>
    </row>
    <row r="502" spans="2:16" x14ac:dyDescent="0.15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15">
      <c r="B503" s="4"/>
      <c r="E503" s="7"/>
      <c r="F503" s="7"/>
      <c r="G503" s="8"/>
      <c r="H503" s="7"/>
      <c r="I503" s="8"/>
      <c r="J503" s="8"/>
      <c r="K503" s="4"/>
      <c r="N503" s="7"/>
      <c r="O503" s="7"/>
      <c r="P503" s="8"/>
    </row>
    <row r="504" spans="2:16" x14ac:dyDescent="0.15">
      <c r="B504" s="5"/>
      <c r="E504" s="9"/>
      <c r="F504" s="9"/>
      <c r="H504" s="9"/>
      <c r="K504" s="5"/>
      <c r="N504" s="9"/>
      <c r="O504" s="9"/>
    </row>
    <row r="505" spans="2:16" x14ac:dyDescent="0.15">
      <c r="B505" s="5"/>
      <c r="E505" s="7"/>
      <c r="F505" s="7"/>
      <c r="G505" s="8"/>
      <c r="H505" s="7"/>
      <c r="I505" s="8"/>
      <c r="J505" s="8"/>
      <c r="K505" s="5"/>
      <c r="N505" s="7"/>
      <c r="O505" s="7"/>
      <c r="P505" s="8"/>
    </row>
    <row r="506" spans="2:16" x14ac:dyDescent="0.15">
      <c r="B506" s="4"/>
      <c r="E506" s="7"/>
      <c r="F506" s="7"/>
      <c r="G506" s="8"/>
      <c r="H506" s="7"/>
      <c r="I506" s="8"/>
      <c r="J506" s="8"/>
      <c r="K506" s="4"/>
      <c r="N506" s="7"/>
      <c r="O506" s="7"/>
      <c r="P506" s="8"/>
    </row>
    <row r="507" spans="2:16" x14ac:dyDescent="0.15">
      <c r="B507" s="5"/>
      <c r="E507" s="9"/>
      <c r="F507" s="9"/>
      <c r="H507" s="9"/>
      <c r="K507" s="5"/>
      <c r="N507" s="9"/>
      <c r="O507" s="9"/>
    </row>
    <row r="508" spans="2:16" x14ac:dyDescent="0.15">
      <c r="B508" s="5"/>
      <c r="E508" s="7"/>
      <c r="F508" s="7"/>
      <c r="G508" s="8"/>
      <c r="H508" s="7"/>
      <c r="I508" s="8"/>
      <c r="J508" s="8"/>
      <c r="K508" s="5"/>
      <c r="N508" s="7"/>
      <c r="O508" s="7"/>
      <c r="P508" s="8"/>
    </row>
    <row r="509" spans="2:16" x14ac:dyDescent="0.15">
      <c r="B509" s="5"/>
      <c r="E509" s="9"/>
      <c r="F509" s="9"/>
      <c r="H509" s="9"/>
      <c r="K509" s="5"/>
      <c r="N509" s="9"/>
      <c r="O509" s="9"/>
    </row>
    <row r="510" spans="2:16" x14ac:dyDescent="0.15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15">
      <c r="B511" s="4"/>
      <c r="E511" s="7"/>
      <c r="F511" s="7"/>
      <c r="G511" s="8"/>
      <c r="H511" s="7"/>
      <c r="I511" s="8"/>
      <c r="J511" s="8"/>
      <c r="K511" s="4"/>
      <c r="N511" s="7"/>
      <c r="O511" s="7"/>
      <c r="P511" s="8"/>
    </row>
    <row r="512" spans="2:16" x14ac:dyDescent="0.15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15">
      <c r="B513" s="5"/>
      <c r="E513" s="9"/>
      <c r="F513" s="9"/>
      <c r="H513" s="9"/>
      <c r="K513" s="5"/>
      <c r="N513" s="9"/>
      <c r="O513" s="9"/>
    </row>
    <row r="514" spans="2:16" x14ac:dyDescent="0.15">
      <c r="B514" s="5"/>
      <c r="E514" s="9"/>
      <c r="F514" s="9"/>
      <c r="H514" s="9"/>
      <c r="K514" s="5"/>
      <c r="N514" s="9"/>
      <c r="O514" s="9"/>
    </row>
    <row r="515" spans="2:16" x14ac:dyDescent="0.15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15">
      <c r="B516" s="5"/>
      <c r="E516" s="9"/>
      <c r="F516" s="9"/>
      <c r="H516" s="9"/>
      <c r="K516" s="5"/>
      <c r="N516" s="9"/>
      <c r="O516" s="9"/>
    </row>
    <row r="517" spans="2:16" x14ac:dyDescent="0.15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15">
      <c r="B518" s="5"/>
      <c r="E518" s="9"/>
      <c r="F518" s="9"/>
      <c r="H518" s="9"/>
      <c r="K518" s="5"/>
      <c r="N518" s="9"/>
      <c r="O518" s="9"/>
    </row>
    <row r="519" spans="2:16" x14ac:dyDescent="0.15">
      <c r="B519" s="5"/>
      <c r="E519" s="9"/>
      <c r="F519" s="9"/>
      <c r="H519" s="9"/>
      <c r="K519" s="5"/>
      <c r="N519" s="9"/>
      <c r="O519" s="9"/>
    </row>
    <row r="520" spans="2:16" x14ac:dyDescent="0.15">
      <c r="B520" s="4"/>
      <c r="E520" s="7"/>
      <c r="F520" s="7"/>
      <c r="G520" s="8"/>
      <c r="H520" s="7"/>
      <c r="I520" s="8"/>
      <c r="J520" s="8"/>
      <c r="K520" s="4"/>
      <c r="N520" s="7"/>
      <c r="O520" s="7"/>
      <c r="P520" s="8"/>
    </row>
    <row r="521" spans="2:16" x14ac:dyDescent="0.15">
      <c r="B521" s="5"/>
      <c r="E521" s="7"/>
      <c r="F521" s="7"/>
      <c r="G521" s="8"/>
      <c r="H521" s="7"/>
      <c r="I521" s="8"/>
      <c r="J521" s="8"/>
      <c r="K521" s="5"/>
      <c r="N521" s="7"/>
      <c r="O521" s="7"/>
      <c r="P521" s="8"/>
    </row>
    <row r="522" spans="2:16" x14ac:dyDescent="0.15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15">
      <c r="B523" s="4"/>
      <c r="E523" s="7"/>
      <c r="F523" s="7"/>
      <c r="G523" s="8"/>
      <c r="H523" s="7"/>
      <c r="I523" s="8"/>
      <c r="J523" s="8"/>
      <c r="K523" s="4"/>
      <c r="N523" s="7"/>
      <c r="O523" s="7"/>
      <c r="P523" s="8"/>
    </row>
    <row r="524" spans="2:16" x14ac:dyDescent="0.15">
      <c r="B524" s="5"/>
      <c r="E524" s="9"/>
      <c r="F524" s="9"/>
      <c r="H524" s="9"/>
      <c r="K524" s="5"/>
      <c r="N524" s="9"/>
      <c r="O524" s="9"/>
    </row>
    <row r="525" spans="2:16" x14ac:dyDescent="0.15">
      <c r="B525" s="5"/>
      <c r="E525" s="9"/>
      <c r="F525" s="9"/>
      <c r="H525" s="9"/>
      <c r="K525" s="5"/>
      <c r="N525" s="9"/>
      <c r="O525" s="9"/>
    </row>
    <row r="526" spans="2:16" x14ac:dyDescent="0.15">
      <c r="B526" s="5"/>
      <c r="E526" s="9"/>
      <c r="F526" s="9"/>
      <c r="H526" s="9"/>
      <c r="K526" s="5"/>
      <c r="N526" s="9"/>
      <c r="O526" s="9"/>
    </row>
    <row r="527" spans="2:16" x14ac:dyDescent="0.15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15">
      <c r="B528" s="5"/>
      <c r="E528" s="9"/>
      <c r="F528" s="9"/>
      <c r="H528" s="9"/>
      <c r="K528" s="5"/>
      <c r="N528" s="9"/>
      <c r="O528" s="9"/>
    </row>
    <row r="529" spans="2:16" x14ac:dyDescent="0.15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15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15">
      <c r="B531" s="5"/>
      <c r="E531" s="7"/>
      <c r="F531" s="7"/>
      <c r="G531" s="8"/>
      <c r="H531" s="7"/>
      <c r="I531" s="8"/>
      <c r="J531" s="8"/>
      <c r="K531" s="5"/>
      <c r="N531" s="7"/>
      <c r="O531" s="7"/>
      <c r="P531" s="8"/>
    </row>
    <row r="532" spans="2:16" x14ac:dyDescent="0.15">
      <c r="B532" s="4"/>
      <c r="E532" s="7"/>
      <c r="F532" s="7"/>
      <c r="G532" s="8"/>
      <c r="H532" s="7"/>
      <c r="I532" s="8"/>
      <c r="J532" s="8"/>
      <c r="K532" s="4"/>
      <c r="N532" s="7"/>
      <c r="O532" s="7"/>
      <c r="P532" s="8"/>
    </row>
    <row r="533" spans="2:16" x14ac:dyDescent="0.15">
      <c r="B533" s="5"/>
      <c r="E533" s="9"/>
      <c r="F533" s="9"/>
      <c r="H533" s="9"/>
      <c r="K533" s="5"/>
      <c r="N533" s="9"/>
      <c r="O533" s="9"/>
    </row>
    <row r="534" spans="2:16" x14ac:dyDescent="0.15">
      <c r="B534" s="5"/>
      <c r="E534" s="9"/>
      <c r="F534" s="9"/>
      <c r="H534" s="9"/>
      <c r="K534" s="5"/>
      <c r="N534" s="9"/>
      <c r="O534" s="9"/>
    </row>
    <row r="535" spans="2:16" x14ac:dyDescent="0.15">
      <c r="B535" s="5"/>
      <c r="E535" s="9"/>
      <c r="F535" s="9"/>
      <c r="H535" s="9"/>
      <c r="K535" s="5"/>
      <c r="N535" s="9"/>
      <c r="O535" s="9"/>
    </row>
    <row r="536" spans="2:16" x14ac:dyDescent="0.15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15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15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15">
      <c r="B539" s="5"/>
      <c r="E539" s="9"/>
      <c r="F539" s="9"/>
      <c r="H539" s="9"/>
      <c r="K539" s="5"/>
      <c r="N539" s="9"/>
      <c r="O539" s="9"/>
    </row>
    <row r="540" spans="2:16" x14ac:dyDescent="0.15">
      <c r="B540" s="5"/>
      <c r="E540" s="9"/>
      <c r="F540" s="9"/>
      <c r="H540" s="9"/>
      <c r="K540" s="5"/>
      <c r="N540" s="9"/>
      <c r="O540" s="9"/>
    </row>
    <row r="541" spans="2:16" x14ac:dyDescent="0.15">
      <c r="B541" s="5"/>
      <c r="E541" s="9"/>
      <c r="F541" s="9"/>
      <c r="H541" s="9"/>
      <c r="K541" s="5"/>
      <c r="N541" s="9"/>
      <c r="O541" s="9"/>
    </row>
    <row r="542" spans="2:16" x14ac:dyDescent="0.15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15">
      <c r="B543" s="5"/>
      <c r="E543" s="9"/>
      <c r="F543" s="9"/>
      <c r="H543" s="9"/>
      <c r="K543" s="5"/>
      <c r="N543" s="9"/>
      <c r="O543" s="9"/>
    </row>
    <row r="544" spans="2:16" x14ac:dyDescent="0.15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15">
      <c r="B545" s="5"/>
      <c r="E545" s="9"/>
      <c r="F545" s="9"/>
      <c r="H545" s="9"/>
      <c r="K545" s="5"/>
      <c r="N545" s="9"/>
      <c r="O545" s="9"/>
    </row>
    <row r="546" spans="2:16" x14ac:dyDescent="0.15">
      <c r="B546" s="4"/>
      <c r="E546" s="7"/>
      <c r="F546" s="7"/>
      <c r="G546" s="8"/>
      <c r="H546" s="7"/>
      <c r="I546" s="8"/>
      <c r="J546" s="8"/>
      <c r="K546" s="4"/>
      <c r="N546" s="7"/>
      <c r="O546" s="7"/>
      <c r="P546" s="8"/>
    </row>
    <row r="547" spans="2:16" x14ac:dyDescent="0.15">
      <c r="B547" s="5"/>
      <c r="E547" s="7"/>
      <c r="F547" s="7"/>
      <c r="G547" s="8"/>
      <c r="H547" s="7"/>
      <c r="I547" s="8"/>
      <c r="J547" s="8"/>
      <c r="K547" s="5"/>
      <c r="N547" s="7"/>
      <c r="O547" s="7"/>
      <c r="P547" s="8"/>
    </row>
    <row r="548" spans="2:16" x14ac:dyDescent="0.15">
      <c r="B548" s="5"/>
      <c r="E548" s="9"/>
      <c r="F548" s="9"/>
      <c r="H548" s="9"/>
      <c r="K548" s="5"/>
      <c r="N548" s="9"/>
      <c r="O548" s="9"/>
    </row>
    <row r="549" spans="2:16" x14ac:dyDescent="0.15">
      <c r="B549" s="5"/>
      <c r="E549" s="7"/>
      <c r="F549" s="7"/>
      <c r="G549" s="8"/>
      <c r="H549" s="7"/>
      <c r="I549" s="8"/>
      <c r="J549" s="8"/>
      <c r="K549" s="5"/>
      <c r="N549" s="7"/>
      <c r="O549" s="7"/>
      <c r="P549" s="8"/>
    </row>
    <row r="550" spans="2:16" x14ac:dyDescent="0.15">
      <c r="B550" s="5"/>
      <c r="E550" s="9"/>
      <c r="F550" s="9"/>
      <c r="H550" s="9"/>
      <c r="K550" s="5"/>
      <c r="N550" s="9"/>
      <c r="O550" s="9"/>
    </row>
    <row r="551" spans="2:16" x14ac:dyDescent="0.15">
      <c r="B551" s="5"/>
      <c r="E551" s="9"/>
      <c r="F551" s="9"/>
      <c r="H551" s="9"/>
      <c r="K551" s="5"/>
      <c r="N551" s="9"/>
      <c r="O551" s="9"/>
    </row>
    <row r="552" spans="2:16" x14ac:dyDescent="0.15">
      <c r="B552" s="5"/>
      <c r="E552" s="9"/>
      <c r="F552" s="9"/>
      <c r="H552" s="9"/>
      <c r="K552" s="5"/>
      <c r="N552" s="9"/>
      <c r="O552" s="9"/>
    </row>
    <row r="553" spans="2:16" x14ac:dyDescent="0.15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15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15">
      <c r="B555" s="5"/>
      <c r="E555" s="9"/>
      <c r="F555" s="9"/>
      <c r="H555" s="9"/>
      <c r="K555" s="5"/>
      <c r="N555" s="9"/>
      <c r="O555" s="9"/>
    </row>
    <row r="556" spans="2:16" x14ac:dyDescent="0.15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15">
      <c r="B557" s="5"/>
      <c r="E557" s="7"/>
      <c r="F557" s="7"/>
      <c r="G557" s="8"/>
      <c r="H557" s="7"/>
      <c r="I557" s="8"/>
      <c r="J557" s="8"/>
      <c r="K557" s="5"/>
      <c r="N557" s="7"/>
      <c r="O557" s="7"/>
      <c r="P557" s="8"/>
    </row>
    <row r="558" spans="2:16" x14ac:dyDescent="0.15">
      <c r="B558" s="5"/>
      <c r="E558" s="9"/>
      <c r="F558" s="9"/>
      <c r="H558" s="9"/>
      <c r="K558" s="5"/>
      <c r="N558" s="9"/>
      <c r="O558" s="9"/>
    </row>
    <row r="559" spans="2:16" x14ac:dyDescent="0.15">
      <c r="B559" s="4"/>
      <c r="E559" s="7"/>
      <c r="F559" s="7"/>
      <c r="G559" s="8"/>
      <c r="H559" s="7"/>
      <c r="I559" s="8"/>
      <c r="J559" s="8"/>
      <c r="K559" s="4"/>
      <c r="N559" s="7"/>
      <c r="O559" s="7"/>
      <c r="P559" s="8"/>
    </row>
    <row r="560" spans="2:16" x14ac:dyDescent="0.15">
      <c r="B560" s="5"/>
      <c r="E560" s="9"/>
      <c r="F560" s="9"/>
      <c r="H560" s="9"/>
      <c r="K560" s="5"/>
      <c r="N560" s="9"/>
      <c r="O560" s="9"/>
    </row>
    <row r="561" spans="2:16" x14ac:dyDescent="0.15">
      <c r="B561" s="5"/>
      <c r="E561" s="9"/>
      <c r="F561" s="9"/>
      <c r="H561" s="9"/>
      <c r="K561" s="5"/>
      <c r="N561" s="9"/>
      <c r="O561" s="9"/>
    </row>
    <row r="562" spans="2:16" x14ac:dyDescent="0.15">
      <c r="B562" s="4"/>
      <c r="E562" s="7"/>
      <c r="F562" s="7"/>
      <c r="G562" s="8"/>
      <c r="H562" s="7"/>
      <c r="I562" s="8"/>
      <c r="J562" s="8"/>
      <c r="K562" s="4"/>
      <c r="N562" s="7"/>
      <c r="O562" s="7"/>
      <c r="P562" s="8"/>
    </row>
    <row r="563" spans="2:16" x14ac:dyDescent="0.15">
      <c r="B563" s="5"/>
      <c r="E563" s="9"/>
      <c r="F563" s="9"/>
      <c r="H563" s="9"/>
      <c r="K563" s="5"/>
      <c r="N563" s="9"/>
      <c r="O563" s="9"/>
    </row>
    <row r="564" spans="2:16" x14ac:dyDescent="0.15">
      <c r="B564" s="4"/>
      <c r="E564" s="8"/>
      <c r="F564" s="8"/>
      <c r="G564" s="8"/>
      <c r="H564" s="8"/>
      <c r="I564" s="8"/>
      <c r="J564" s="8"/>
      <c r="K564" s="4"/>
      <c r="N564" s="8"/>
      <c r="O564" s="8"/>
      <c r="P564" s="8"/>
    </row>
    <row r="565" spans="2:16" x14ac:dyDescent="0.15">
      <c r="B565" s="5"/>
      <c r="E565" s="7"/>
      <c r="F565" s="7"/>
      <c r="G565" s="8"/>
      <c r="H565" s="7"/>
      <c r="I565" s="8"/>
      <c r="J565" s="8"/>
      <c r="K565" s="5"/>
      <c r="N565" s="7"/>
      <c r="O565" s="7"/>
      <c r="P565" s="8"/>
    </row>
    <row r="566" spans="2:16" x14ac:dyDescent="0.15">
      <c r="B566" s="5"/>
      <c r="E566" s="7"/>
      <c r="F566" s="7"/>
      <c r="G566" s="8"/>
      <c r="H566" s="7"/>
      <c r="I566" s="8"/>
      <c r="J566" s="8"/>
      <c r="K566" s="5"/>
      <c r="N566" s="7"/>
      <c r="O566" s="7"/>
      <c r="P566" s="8"/>
    </row>
    <row r="567" spans="2:16" x14ac:dyDescent="0.15">
      <c r="B567" s="5"/>
      <c r="E567" s="7"/>
      <c r="F567" s="7"/>
      <c r="G567" s="8"/>
      <c r="H567" s="7"/>
      <c r="I567" s="8"/>
      <c r="J567" s="8"/>
      <c r="K567" s="5"/>
      <c r="N567" s="7"/>
      <c r="O567" s="7"/>
      <c r="P567" s="8"/>
    </row>
    <row r="568" spans="2:16" x14ac:dyDescent="0.15">
      <c r="B568" s="4"/>
      <c r="E568" s="7"/>
      <c r="F568" s="7"/>
      <c r="G568" s="8"/>
      <c r="H568" s="7"/>
      <c r="I568" s="8"/>
      <c r="J568" s="8"/>
      <c r="K568" s="4"/>
      <c r="N568" s="7"/>
      <c r="O568" s="7"/>
      <c r="P568" s="8"/>
    </row>
    <row r="569" spans="2:16" x14ac:dyDescent="0.15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15">
      <c r="B570" s="5"/>
      <c r="E570" s="9"/>
      <c r="F570" s="9"/>
      <c r="H570" s="9"/>
      <c r="K570" s="5"/>
      <c r="N570" s="9"/>
      <c r="O570" s="9"/>
    </row>
    <row r="571" spans="2:16" x14ac:dyDescent="0.15">
      <c r="B571" s="4"/>
      <c r="E571" s="7"/>
      <c r="F571" s="7"/>
      <c r="G571" s="8"/>
      <c r="H571" s="7"/>
      <c r="I571" s="8"/>
      <c r="J571" s="8"/>
      <c r="K571" s="4"/>
      <c r="N571" s="7"/>
      <c r="O571" s="7"/>
      <c r="P571" s="8"/>
    </row>
    <row r="572" spans="2:16" x14ac:dyDescent="0.15">
      <c r="B572" s="4"/>
      <c r="E572" s="7"/>
      <c r="F572" s="7"/>
      <c r="G572" s="8"/>
      <c r="H572" s="7"/>
      <c r="I572" s="8"/>
      <c r="J572" s="8"/>
      <c r="K572" s="4"/>
      <c r="N572" s="7"/>
      <c r="O572" s="7"/>
      <c r="P572" s="8"/>
    </row>
    <row r="573" spans="2:16" x14ac:dyDescent="0.15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15">
      <c r="B574" s="5"/>
      <c r="E574" s="9"/>
      <c r="F574" s="9"/>
      <c r="H574" s="9"/>
      <c r="K574" s="5"/>
      <c r="N574" s="9"/>
      <c r="O574" s="9"/>
    </row>
    <row r="575" spans="2:16" x14ac:dyDescent="0.15">
      <c r="B575" s="5"/>
      <c r="K575" s="5"/>
    </row>
    <row r="576" spans="2:16" x14ac:dyDescent="0.15">
      <c r="B576" s="5"/>
      <c r="E576" s="7"/>
      <c r="F576" s="7"/>
      <c r="G576" s="8"/>
      <c r="H576" s="7"/>
      <c r="I576" s="8"/>
      <c r="J576" s="8"/>
      <c r="K576" s="5"/>
      <c r="N576" s="7"/>
      <c r="O576" s="7"/>
      <c r="P576" s="8"/>
    </row>
    <row r="577" spans="2:16" x14ac:dyDescent="0.15">
      <c r="B577" s="4"/>
      <c r="E577" s="7"/>
      <c r="F577" s="7"/>
      <c r="G577" s="8"/>
      <c r="H577" s="7"/>
      <c r="I577" s="8"/>
      <c r="J577" s="8"/>
      <c r="K577" s="4"/>
      <c r="N577" s="7"/>
      <c r="O577" s="7"/>
      <c r="P577" s="8"/>
    </row>
    <row r="578" spans="2:16" x14ac:dyDescent="0.15">
      <c r="B578" s="5"/>
      <c r="E578" s="7"/>
      <c r="F578" s="7"/>
      <c r="G578" s="8"/>
      <c r="H578" s="7"/>
      <c r="I578" s="8"/>
      <c r="J578" s="8"/>
      <c r="K578" s="5"/>
      <c r="N578" s="7"/>
      <c r="O578" s="7"/>
      <c r="P578" s="8"/>
    </row>
    <row r="579" spans="2:16" x14ac:dyDescent="0.15">
      <c r="E579" s="7"/>
      <c r="F579" s="7"/>
      <c r="G579" s="8"/>
      <c r="H579" s="7"/>
      <c r="I579" s="8"/>
      <c r="J579" s="8"/>
      <c r="N579" s="7"/>
      <c r="O579" s="7"/>
      <c r="P579" s="8"/>
    </row>
    <row r="580" spans="2:16" x14ac:dyDescent="0.15">
      <c r="B580" s="4"/>
      <c r="E580" s="7"/>
      <c r="F580" s="7"/>
      <c r="G580" s="8"/>
      <c r="H580" s="7"/>
      <c r="I580" s="8"/>
      <c r="J580" s="8"/>
      <c r="K580" s="4"/>
      <c r="N580" s="7"/>
      <c r="O580" s="7"/>
      <c r="P580" s="8"/>
    </row>
    <row r="581" spans="2:16" x14ac:dyDescent="0.15">
      <c r="B581" s="4"/>
      <c r="E581" s="7"/>
      <c r="F581" s="7"/>
      <c r="G581" s="8"/>
      <c r="H581" s="7"/>
      <c r="I581" s="8"/>
      <c r="J581" s="8"/>
      <c r="K581" s="4"/>
      <c r="N581" s="7"/>
      <c r="O581" s="7"/>
      <c r="P581" s="8"/>
    </row>
    <row r="582" spans="2:16" x14ac:dyDescent="0.15">
      <c r="B582" s="4"/>
      <c r="E582" s="7"/>
      <c r="F582" s="7"/>
      <c r="G582" s="8"/>
      <c r="H582" s="7"/>
      <c r="I582" s="8"/>
      <c r="J582" s="8"/>
      <c r="K582" s="4"/>
      <c r="N582" s="7"/>
      <c r="O582" s="7"/>
      <c r="P582" s="8"/>
    </row>
    <row r="583" spans="2:16" x14ac:dyDescent="0.15">
      <c r="B583" s="4"/>
      <c r="E583" s="7"/>
      <c r="F583" s="7"/>
      <c r="G583" s="8"/>
      <c r="H583" s="7"/>
      <c r="I583" s="8"/>
      <c r="J583" s="8"/>
      <c r="K583" s="4"/>
      <c r="N583" s="7"/>
      <c r="O583" s="7"/>
      <c r="P583" s="8"/>
    </row>
    <row r="584" spans="2:16" x14ac:dyDescent="0.15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15">
      <c r="B585" s="5"/>
      <c r="E585" s="9"/>
      <c r="F585" s="9"/>
      <c r="H585" s="9"/>
      <c r="K585" s="5"/>
      <c r="N585" s="9"/>
      <c r="O585" s="9"/>
    </row>
    <row r="586" spans="2:16" x14ac:dyDescent="0.15">
      <c r="B586" s="4"/>
      <c r="E586" s="8"/>
      <c r="F586" s="8"/>
      <c r="G586" s="8"/>
      <c r="H586" s="8"/>
      <c r="I586" s="8"/>
      <c r="J586" s="8"/>
      <c r="K586" s="4"/>
      <c r="N586" s="8"/>
      <c r="O586" s="8"/>
      <c r="P586" s="8"/>
    </row>
    <row r="587" spans="2:16" x14ac:dyDescent="0.15">
      <c r="B587" s="5"/>
      <c r="E587" s="7"/>
      <c r="F587" s="7"/>
      <c r="G587" s="8"/>
      <c r="H587" s="7"/>
      <c r="I587" s="8"/>
      <c r="J587" s="8"/>
      <c r="K587" s="5"/>
      <c r="N587" s="7"/>
      <c r="O587" s="7"/>
      <c r="P587" s="8"/>
    </row>
    <row r="588" spans="2:16" x14ac:dyDescent="0.1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15">
      <c r="B589" s="5"/>
      <c r="E589" s="7"/>
      <c r="F589" s="7"/>
      <c r="G589" s="8"/>
      <c r="H589" s="7"/>
      <c r="I589" s="8"/>
      <c r="J589" s="8"/>
      <c r="K589" s="5"/>
      <c r="N589" s="7"/>
      <c r="O589" s="7"/>
      <c r="P589" s="8"/>
    </row>
    <row r="590" spans="2:16" x14ac:dyDescent="0.15">
      <c r="E590" s="7"/>
      <c r="F590" s="7"/>
      <c r="G590" s="8"/>
      <c r="H590" s="7"/>
      <c r="I590" s="8"/>
      <c r="J590" s="8"/>
      <c r="N590" s="7"/>
      <c r="O590" s="7"/>
      <c r="P590" s="8"/>
    </row>
    <row r="591" spans="2:16" x14ac:dyDescent="0.15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15">
      <c r="B592" s="4"/>
      <c r="E592" s="8"/>
      <c r="F592" s="8"/>
      <c r="G592" s="8"/>
      <c r="H592" s="8"/>
      <c r="I592" s="8"/>
      <c r="J592" s="8"/>
      <c r="K592" s="4"/>
      <c r="N592" s="8"/>
      <c r="O592" s="8"/>
      <c r="P592" s="8"/>
    </row>
    <row r="593" spans="2:16" x14ac:dyDescent="0.15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15">
      <c r="B594" s="4"/>
      <c r="E594" s="8"/>
      <c r="F594" s="8"/>
      <c r="G594" s="8"/>
      <c r="H594" s="8"/>
      <c r="I594" s="8"/>
      <c r="J594" s="8"/>
      <c r="K594" s="4"/>
      <c r="N594" s="8"/>
      <c r="O594" s="8"/>
      <c r="P594" s="8"/>
    </row>
    <row r="595" spans="2:16" x14ac:dyDescent="0.15">
      <c r="B595" s="4"/>
      <c r="E595" s="8"/>
      <c r="F595" s="8"/>
      <c r="G595" s="8"/>
      <c r="H595" s="8"/>
      <c r="I595" s="8"/>
      <c r="J595" s="8"/>
      <c r="K595" s="4"/>
      <c r="N595" s="8"/>
      <c r="O595" s="8"/>
      <c r="P595" s="8"/>
    </row>
    <row r="596" spans="2:16" x14ac:dyDescent="0.15">
      <c r="B596" s="5"/>
      <c r="K596" s="5"/>
    </row>
    <row r="597" spans="2:16" x14ac:dyDescent="0.15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15">
      <c r="B598" s="5"/>
      <c r="K598" s="5"/>
    </row>
    <row r="599" spans="2:16" x14ac:dyDescent="0.1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15">
      <c r="B600" s="5"/>
      <c r="K600" s="5"/>
    </row>
    <row r="602" spans="2:16" x14ac:dyDescent="0.15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15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15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15">
      <c r="B605" s="4"/>
      <c r="E605" s="8"/>
      <c r="F605" s="8"/>
      <c r="G605" s="8"/>
      <c r="H605" s="8"/>
      <c r="I605" s="8"/>
      <c r="J605" s="8"/>
      <c r="K605" s="4"/>
      <c r="N605" s="8"/>
      <c r="O605" s="8"/>
      <c r="P605" s="8"/>
    </row>
    <row r="606" spans="2:16" x14ac:dyDescent="0.15">
      <c r="B606" s="5"/>
      <c r="K606" s="5"/>
    </row>
    <row r="607" spans="2:16" x14ac:dyDescent="0.15">
      <c r="B607" s="6"/>
      <c r="E607" s="8"/>
      <c r="F607" s="8"/>
      <c r="G607" s="8"/>
      <c r="H607" s="8"/>
      <c r="I607" s="8"/>
      <c r="J607" s="8"/>
      <c r="K607" s="6"/>
      <c r="N607" s="8"/>
      <c r="O607" s="8"/>
      <c r="P607" s="8"/>
    </row>
  </sheetData>
  <mergeCells count="13">
    <mergeCell ref="B7:P7"/>
    <mergeCell ref="B2:P2"/>
    <mergeCell ref="B3:P3"/>
    <mergeCell ref="B4:P4"/>
    <mergeCell ref="B5:P5"/>
    <mergeCell ref="B6:P6"/>
    <mergeCell ref="B8:C8"/>
    <mergeCell ref="B76:C76"/>
    <mergeCell ref="K8:L8"/>
    <mergeCell ref="K59:L59"/>
    <mergeCell ref="K61:P61"/>
    <mergeCell ref="K75:L75"/>
    <mergeCell ref="K76:L76"/>
  </mergeCells>
  <phoneticPr fontId="0" type="noConversion"/>
  <pageMargins left="0.78740157480314965" right="0.78740157480314965" top="0.39370078740157483" bottom="0.39370078740157483" header="0" footer="0"/>
  <pageSetup scale="82"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2024-08-09T17:18:39Z</cp:lastPrinted>
  <dcterms:created xsi:type="dcterms:W3CDTF">1996-11-27T10:00:04Z</dcterms:created>
  <dcterms:modified xsi:type="dcterms:W3CDTF">2024-08-24T19:25:53Z</dcterms:modified>
</cp:coreProperties>
</file>