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4 /"/>
    </mc:Choice>
  </mc:AlternateContent>
  <xr:revisionPtr revIDLastSave="0" documentId="8_{B9292D81-D910-D54B-8221-7AF1A2A7E781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Hoja1" sheetId="1" r:id="rId1"/>
  </sheets>
  <definedNames>
    <definedName name="_xlnm.Print_Titles" localSheetId="0">Hoja1!$1:$11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04" i="1" l="1"/>
  <c r="G1604" i="1"/>
  <c r="F1604" i="1"/>
  <c r="E1604" i="1"/>
  <c r="D1604" i="1"/>
  <c r="K1603" i="1"/>
  <c r="J1603" i="1"/>
  <c r="K1602" i="1"/>
  <c r="J1602" i="1"/>
  <c r="K1601" i="1"/>
  <c r="J1601" i="1"/>
  <c r="K1600" i="1"/>
  <c r="J1600" i="1"/>
  <c r="K1599" i="1"/>
  <c r="J1599" i="1"/>
  <c r="K1598" i="1"/>
  <c r="J1598" i="1"/>
  <c r="K1597" i="1"/>
  <c r="J1597" i="1"/>
  <c r="K1596" i="1"/>
  <c r="J1596" i="1"/>
  <c r="K1595" i="1"/>
  <c r="J1595" i="1"/>
  <c r="K1594" i="1"/>
  <c r="J1594" i="1"/>
  <c r="K1593" i="1"/>
  <c r="J1593" i="1"/>
  <c r="K1592" i="1"/>
  <c r="J1592" i="1"/>
  <c r="K1591" i="1"/>
  <c r="J1591" i="1"/>
  <c r="K1590" i="1"/>
  <c r="J1590" i="1"/>
  <c r="K1589" i="1"/>
  <c r="J1589" i="1"/>
  <c r="K1588" i="1"/>
  <c r="J1588" i="1"/>
  <c r="K1587" i="1"/>
  <c r="J1587" i="1"/>
  <c r="K1586" i="1"/>
  <c r="J1586" i="1"/>
  <c r="K1585" i="1"/>
  <c r="J1585" i="1"/>
  <c r="K1584" i="1"/>
  <c r="J1584" i="1"/>
  <c r="K1583" i="1"/>
  <c r="J1583" i="1"/>
  <c r="K1582" i="1"/>
  <c r="J1582" i="1"/>
  <c r="K1581" i="1"/>
  <c r="J1581" i="1"/>
  <c r="K1580" i="1"/>
  <c r="J1580" i="1"/>
  <c r="K1579" i="1"/>
  <c r="J1579" i="1"/>
  <c r="K1578" i="1"/>
  <c r="J1578" i="1"/>
  <c r="K1577" i="1"/>
  <c r="J1577" i="1"/>
  <c r="K1576" i="1"/>
  <c r="J1576" i="1"/>
  <c r="K1575" i="1"/>
  <c r="J1575" i="1"/>
  <c r="K1574" i="1"/>
  <c r="J1574" i="1"/>
  <c r="K1573" i="1"/>
  <c r="J1573" i="1"/>
  <c r="K1572" i="1"/>
  <c r="J1572" i="1"/>
  <c r="K1571" i="1"/>
  <c r="J1571" i="1"/>
  <c r="K1570" i="1"/>
  <c r="J1570" i="1"/>
  <c r="K1569" i="1"/>
  <c r="J1569" i="1"/>
  <c r="K1568" i="1"/>
  <c r="J1568" i="1"/>
  <c r="K1567" i="1"/>
  <c r="J1567" i="1"/>
  <c r="K1566" i="1"/>
  <c r="J1566" i="1"/>
  <c r="K1565" i="1"/>
  <c r="J1565" i="1"/>
  <c r="K1564" i="1"/>
  <c r="J1564" i="1"/>
  <c r="K1563" i="1"/>
  <c r="J1563" i="1"/>
  <c r="K1562" i="1"/>
  <c r="J1562" i="1"/>
  <c r="K1561" i="1"/>
  <c r="J1561" i="1"/>
  <c r="K1560" i="1"/>
  <c r="J1560" i="1"/>
  <c r="K1559" i="1"/>
  <c r="J1559" i="1"/>
  <c r="K1558" i="1"/>
  <c r="J1558" i="1"/>
  <c r="K1557" i="1"/>
  <c r="J1557" i="1"/>
  <c r="K1556" i="1"/>
  <c r="J1556" i="1"/>
  <c r="K1555" i="1"/>
  <c r="J1555" i="1"/>
  <c r="K1554" i="1"/>
  <c r="J1554" i="1"/>
  <c r="K1553" i="1"/>
  <c r="J1553" i="1"/>
  <c r="K1552" i="1"/>
  <c r="J1552" i="1"/>
  <c r="K1551" i="1"/>
  <c r="J1551" i="1"/>
  <c r="K1550" i="1"/>
  <c r="J1550" i="1"/>
  <c r="K1549" i="1"/>
  <c r="J1549" i="1"/>
  <c r="K1548" i="1"/>
  <c r="J1548" i="1"/>
  <c r="K1547" i="1"/>
  <c r="J1547" i="1"/>
  <c r="K1546" i="1"/>
  <c r="J1546" i="1"/>
  <c r="K1545" i="1"/>
  <c r="J1545" i="1"/>
  <c r="K1544" i="1"/>
  <c r="J1544" i="1"/>
  <c r="K1543" i="1"/>
  <c r="J1543" i="1"/>
  <c r="K1542" i="1"/>
  <c r="J1542" i="1"/>
  <c r="K1541" i="1"/>
  <c r="J1541" i="1"/>
  <c r="K1540" i="1"/>
  <c r="J1540" i="1"/>
  <c r="K1539" i="1"/>
  <c r="J1539" i="1"/>
  <c r="K1538" i="1"/>
  <c r="J1538" i="1"/>
  <c r="K1537" i="1"/>
  <c r="J1537" i="1"/>
  <c r="K1536" i="1"/>
  <c r="J1536" i="1"/>
  <c r="K1535" i="1"/>
  <c r="J1535" i="1"/>
  <c r="K1534" i="1"/>
  <c r="J1534" i="1"/>
  <c r="K1533" i="1"/>
  <c r="J1533" i="1"/>
  <c r="K1532" i="1"/>
  <c r="J1532" i="1"/>
  <c r="K1531" i="1"/>
  <c r="J1531" i="1"/>
  <c r="K1530" i="1"/>
  <c r="J1530" i="1"/>
  <c r="K1529" i="1"/>
  <c r="J1529" i="1"/>
  <c r="K1528" i="1"/>
  <c r="J1528" i="1"/>
  <c r="K1527" i="1"/>
  <c r="J1527" i="1"/>
  <c r="K1526" i="1"/>
  <c r="J1526" i="1"/>
  <c r="K1525" i="1"/>
  <c r="J1525" i="1"/>
  <c r="K1524" i="1"/>
  <c r="J1524" i="1"/>
  <c r="K1523" i="1"/>
  <c r="J1523" i="1"/>
  <c r="K1522" i="1"/>
  <c r="J1522" i="1"/>
  <c r="K1521" i="1"/>
  <c r="J1521" i="1"/>
  <c r="K1520" i="1"/>
  <c r="J1520" i="1"/>
  <c r="K1519" i="1"/>
  <c r="J1519" i="1"/>
  <c r="K1518" i="1"/>
  <c r="J1518" i="1"/>
  <c r="K1517" i="1"/>
  <c r="J1517" i="1"/>
  <c r="K1516" i="1"/>
  <c r="J1516" i="1"/>
  <c r="K1515" i="1"/>
  <c r="J1515" i="1"/>
  <c r="K1514" i="1"/>
  <c r="J1514" i="1"/>
  <c r="K1513" i="1"/>
  <c r="J1513" i="1"/>
  <c r="K1512" i="1"/>
  <c r="J1512" i="1"/>
  <c r="K1511" i="1"/>
  <c r="J1511" i="1"/>
  <c r="K1510" i="1"/>
  <c r="J1510" i="1"/>
  <c r="K1509" i="1"/>
  <c r="J1509" i="1"/>
  <c r="K1508" i="1"/>
  <c r="J1508" i="1"/>
  <c r="K1507" i="1"/>
  <c r="J1507" i="1"/>
  <c r="K1506" i="1"/>
  <c r="J1506" i="1"/>
  <c r="K1505" i="1"/>
  <c r="J1505" i="1"/>
  <c r="K1504" i="1"/>
  <c r="J1504" i="1"/>
  <c r="K1503" i="1"/>
  <c r="J1503" i="1"/>
  <c r="K1502" i="1"/>
  <c r="J1502" i="1"/>
  <c r="K1501" i="1"/>
  <c r="J1501" i="1"/>
  <c r="K1500" i="1"/>
  <c r="J1500" i="1"/>
  <c r="K1499" i="1"/>
  <c r="J1499" i="1"/>
  <c r="K1498" i="1"/>
  <c r="J1498" i="1"/>
  <c r="K1497" i="1"/>
  <c r="J1497" i="1"/>
  <c r="K1496" i="1"/>
  <c r="J1496" i="1"/>
  <c r="K1495" i="1"/>
  <c r="J1495" i="1"/>
  <c r="K1494" i="1"/>
  <c r="J1494" i="1"/>
  <c r="K1493" i="1"/>
  <c r="J1493" i="1"/>
  <c r="K1492" i="1"/>
  <c r="J1492" i="1"/>
  <c r="K1491" i="1"/>
  <c r="J1491" i="1"/>
  <c r="K1490" i="1"/>
  <c r="J1490" i="1"/>
  <c r="K1489" i="1"/>
  <c r="J1489" i="1"/>
  <c r="K1488" i="1"/>
  <c r="J1488" i="1"/>
  <c r="K1487" i="1"/>
  <c r="J1487" i="1"/>
  <c r="K1486" i="1"/>
  <c r="J1486" i="1"/>
  <c r="K1485" i="1"/>
  <c r="J1485" i="1"/>
  <c r="K1484" i="1"/>
  <c r="J1484" i="1"/>
  <c r="K1483" i="1"/>
  <c r="J1483" i="1"/>
  <c r="K1482" i="1"/>
  <c r="J1482" i="1"/>
  <c r="K1481" i="1"/>
  <c r="J1481" i="1"/>
  <c r="K1480" i="1"/>
  <c r="J1480" i="1"/>
  <c r="K1479" i="1"/>
  <c r="J1479" i="1"/>
  <c r="K1478" i="1"/>
  <c r="J1478" i="1"/>
  <c r="K1477" i="1"/>
  <c r="J1477" i="1"/>
  <c r="K1476" i="1"/>
  <c r="J1476" i="1"/>
  <c r="K1475" i="1"/>
  <c r="J1475" i="1"/>
  <c r="K1474" i="1"/>
  <c r="J1474" i="1"/>
  <c r="K1473" i="1"/>
  <c r="J1473" i="1"/>
  <c r="K1472" i="1"/>
  <c r="J1472" i="1"/>
  <c r="K1471" i="1"/>
  <c r="J1471" i="1"/>
  <c r="K1470" i="1"/>
  <c r="J1470" i="1"/>
  <c r="K1469" i="1"/>
  <c r="J1469" i="1"/>
  <c r="K1468" i="1"/>
  <c r="J1468" i="1"/>
  <c r="K1467" i="1"/>
  <c r="J1467" i="1"/>
  <c r="K1466" i="1"/>
  <c r="J1466" i="1"/>
  <c r="K1465" i="1"/>
  <c r="J1465" i="1"/>
  <c r="K1464" i="1"/>
  <c r="J1464" i="1"/>
  <c r="K1463" i="1"/>
  <c r="J1463" i="1"/>
  <c r="K1462" i="1"/>
  <c r="J1462" i="1"/>
  <c r="K1461" i="1"/>
  <c r="J1461" i="1"/>
  <c r="K1460" i="1"/>
  <c r="J1460" i="1"/>
  <c r="K1459" i="1"/>
  <c r="J1459" i="1"/>
  <c r="K1458" i="1"/>
  <c r="J1458" i="1"/>
  <c r="K1457" i="1"/>
  <c r="J1457" i="1"/>
  <c r="K1456" i="1"/>
  <c r="J1456" i="1"/>
  <c r="K1455" i="1"/>
  <c r="J1455" i="1"/>
  <c r="K1454" i="1"/>
  <c r="J1454" i="1"/>
  <c r="K1453" i="1"/>
  <c r="J1453" i="1"/>
  <c r="K1452" i="1"/>
  <c r="J1452" i="1"/>
  <c r="K1451" i="1"/>
  <c r="J1451" i="1"/>
  <c r="K1450" i="1"/>
  <c r="J1450" i="1"/>
  <c r="K1449" i="1"/>
  <c r="J1449" i="1"/>
  <c r="K1448" i="1"/>
  <c r="J1448" i="1"/>
  <c r="K1447" i="1"/>
  <c r="J1447" i="1"/>
  <c r="K1446" i="1"/>
  <c r="J1446" i="1"/>
  <c r="K1445" i="1"/>
  <c r="J1445" i="1"/>
  <c r="K1444" i="1"/>
  <c r="J1444" i="1"/>
  <c r="K1443" i="1"/>
  <c r="J1443" i="1"/>
  <c r="K1442" i="1"/>
  <c r="J1442" i="1"/>
  <c r="K1441" i="1"/>
  <c r="J1441" i="1"/>
  <c r="K1440" i="1"/>
  <c r="J1440" i="1"/>
  <c r="K1439" i="1"/>
  <c r="J1439" i="1"/>
  <c r="K1438" i="1"/>
  <c r="J1438" i="1"/>
  <c r="K1437" i="1"/>
  <c r="J1437" i="1"/>
  <c r="K1436" i="1"/>
  <c r="J1436" i="1"/>
  <c r="K1435" i="1"/>
  <c r="J1435" i="1"/>
  <c r="K1434" i="1"/>
  <c r="J1434" i="1"/>
  <c r="K1433" i="1"/>
  <c r="J1433" i="1"/>
  <c r="K1432" i="1"/>
  <c r="J1432" i="1"/>
  <c r="K1431" i="1"/>
  <c r="J1431" i="1"/>
  <c r="K1430" i="1"/>
  <c r="J1430" i="1"/>
  <c r="K1429" i="1"/>
  <c r="J1429" i="1"/>
  <c r="K1428" i="1"/>
  <c r="J1428" i="1"/>
  <c r="K1427" i="1"/>
  <c r="J1427" i="1"/>
  <c r="K1426" i="1"/>
  <c r="J1426" i="1"/>
  <c r="K1425" i="1"/>
  <c r="J1425" i="1"/>
  <c r="K1424" i="1"/>
  <c r="J1424" i="1"/>
  <c r="K1423" i="1"/>
  <c r="J1423" i="1"/>
  <c r="K1422" i="1"/>
  <c r="J1422" i="1"/>
  <c r="K1421" i="1"/>
  <c r="J1421" i="1"/>
  <c r="K1420" i="1"/>
  <c r="J1420" i="1"/>
  <c r="K1419" i="1"/>
  <c r="J1419" i="1"/>
  <c r="K1418" i="1"/>
  <c r="J1418" i="1"/>
  <c r="K1417" i="1"/>
  <c r="J1417" i="1"/>
  <c r="K1416" i="1"/>
  <c r="J1416" i="1"/>
  <c r="K1415" i="1"/>
  <c r="J1415" i="1"/>
  <c r="K1414" i="1"/>
  <c r="J1414" i="1"/>
  <c r="K1413" i="1"/>
  <c r="J1413" i="1"/>
  <c r="K1412" i="1"/>
  <c r="J1412" i="1"/>
  <c r="K1411" i="1"/>
  <c r="J1411" i="1"/>
  <c r="K1410" i="1"/>
  <c r="J1410" i="1"/>
  <c r="K1409" i="1"/>
  <c r="J1409" i="1"/>
  <c r="K1408" i="1"/>
  <c r="J1408" i="1"/>
  <c r="K1407" i="1"/>
  <c r="J1407" i="1"/>
  <c r="K1406" i="1"/>
  <c r="J1406" i="1"/>
  <c r="K1405" i="1"/>
  <c r="J1405" i="1"/>
  <c r="K1404" i="1"/>
  <c r="J1404" i="1"/>
  <c r="K1403" i="1"/>
  <c r="J1403" i="1"/>
  <c r="K1402" i="1"/>
  <c r="J1402" i="1"/>
  <c r="K1401" i="1"/>
  <c r="J1401" i="1"/>
  <c r="K1400" i="1"/>
  <c r="J1400" i="1"/>
  <c r="K1399" i="1"/>
  <c r="J1399" i="1"/>
  <c r="K1398" i="1"/>
  <c r="J1398" i="1"/>
  <c r="K1397" i="1"/>
  <c r="J1397" i="1"/>
  <c r="K1396" i="1"/>
  <c r="J1396" i="1"/>
  <c r="K1395" i="1"/>
  <c r="J1395" i="1"/>
  <c r="K1394" i="1"/>
  <c r="J1394" i="1"/>
  <c r="K1393" i="1"/>
  <c r="J1393" i="1"/>
  <c r="K1392" i="1"/>
  <c r="J1392" i="1"/>
  <c r="K1391" i="1"/>
  <c r="J1391" i="1"/>
  <c r="K1390" i="1"/>
  <c r="J1390" i="1"/>
  <c r="K1389" i="1"/>
  <c r="J1389" i="1"/>
  <c r="K1388" i="1"/>
  <c r="J1388" i="1"/>
  <c r="K1387" i="1"/>
  <c r="J1387" i="1"/>
  <c r="K1386" i="1"/>
  <c r="J1386" i="1"/>
  <c r="K1385" i="1"/>
  <c r="J1385" i="1"/>
  <c r="K1384" i="1"/>
  <c r="J1384" i="1"/>
  <c r="K1383" i="1"/>
  <c r="J1383" i="1"/>
  <c r="K1382" i="1"/>
  <c r="J1382" i="1"/>
  <c r="K1381" i="1"/>
  <c r="J1381" i="1"/>
  <c r="K1380" i="1"/>
  <c r="J1380" i="1"/>
  <c r="K1379" i="1"/>
  <c r="J1379" i="1"/>
  <c r="K1378" i="1"/>
  <c r="J1378" i="1"/>
  <c r="K1377" i="1"/>
  <c r="J1377" i="1"/>
  <c r="K1376" i="1"/>
  <c r="J1376" i="1"/>
  <c r="K1375" i="1"/>
  <c r="J1375" i="1"/>
  <c r="K1374" i="1"/>
  <c r="J1374" i="1"/>
  <c r="K1373" i="1"/>
  <c r="J1373" i="1"/>
  <c r="K1372" i="1"/>
  <c r="J1372" i="1"/>
  <c r="K1371" i="1"/>
  <c r="J1371" i="1"/>
  <c r="K1370" i="1"/>
  <c r="J1370" i="1"/>
  <c r="K1369" i="1"/>
  <c r="J1369" i="1"/>
  <c r="K1368" i="1"/>
  <c r="J1368" i="1"/>
  <c r="K1367" i="1"/>
  <c r="J1367" i="1"/>
  <c r="K1366" i="1"/>
  <c r="J1366" i="1"/>
  <c r="K1365" i="1"/>
  <c r="J1365" i="1"/>
  <c r="K1364" i="1"/>
  <c r="J1364" i="1"/>
  <c r="K1363" i="1"/>
  <c r="J1363" i="1"/>
  <c r="K1362" i="1"/>
  <c r="J1362" i="1"/>
  <c r="K1361" i="1"/>
  <c r="J1361" i="1"/>
  <c r="K1360" i="1"/>
  <c r="J1360" i="1"/>
  <c r="K1359" i="1"/>
  <c r="J1359" i="1"/>
  <c r="K1358" i="1"/>
  <c r="J1358" i="1"/>
  <c r="K1357" i="1"/>
  <c r="J1357" i="1"/>
  <c r="K1356" i="1"/>
  <c r="J1356" i="1"/>
  <c r="K1355" i="1"/>
  <c r="J1355" i="1"/>
  <c r="K1354" i="1"/>
  <c r="J1354" i="1"/>
  <c r="K1353" i="1"/>
  <c r="J1353" i="1"/>
  <c r="K1352" i="1"/>
  <c r="J1352" i="1"/>
  <c r="K1351" i="1"/>
  <c r="J1351" i="1"/>
  <c r="K1350" i="1"/>
  <c r="J1350" i="1"/>
  <c r="K1349" i="1"/>
  <c r="J1349" i="1"/>
  <c r="K1348" i="1"/>
  <c r="J1348" i="1"/>
  <c r="K1347" i="1"/>
  <c r="J1347" i="1"/>
  <c r="K1346" i="1"/>
  <c r="J1346" i="1"/>
  <c r="K1345" i="1"/>
  <c r="J1345" i="1"/>
  <c r="K1344" i="1"/>
  <c r="J1344" i="1"/>
  <c r="K1343" i="1"/>
  <c r="J1343" i="1"/>
  <c r="K1342" i="1"/>
  <c r="J1342" i="1"/>
  <c r="K1341" i="1"/>
  <c r="J1341" i="1"/>
  <c r="K1340" i="1"/>
  <c r="J1340" i="1"/>
  <c r="K1339" i="1"/>
  <c r="J1339" i="1"/>
  <c r="K1338" i="1"/>
  <c r="J1338" i="1"/>
  <c r="K1337" i="1"/>
  <c r="J1337" i="1"/>
  <c r="K1336" i="1"/>
  <c r="J1336" i="1"/>
  <c r="K1335" i="1"/>
  <c r="J1335" i="1"/>
  <c r="K1334" i="1"/>
  <c r="J1334" i="1"/>
  <c r="K1333" i="1"/>
  <c r="J1333" i="1"/>
  <c r="K1332" i="1"/>
  <c r="J1332" i="1"/>
  <c r="K1331" i="1"/>
  <c r="J1331" i="1"/>
  <c r="K1330" i="1"/>
  <c r="J1330" i="1"/>
  <c r="K1329" i="1"/>
  <c r="J1329" i="1"/>
  <c r="K1328" i="1"/>
  <c r="J1328" i="1"/>
  <c r="K1327" i="1"/>
  <c r="J1327" i="1"/>
  <c r="K1326" i="1"/>
  <c r="J1326" i="1"/>
  <c r="K1325" i="1"/>
  <c r="J1325" i="1"/>
  <c r="K1324" i="1"/>
  <c r="J1324" i="1"/>
  <c r="K1323" i="1"/>
  <c r="J1323" i="1"/>
  <c r="K1322" i="1"/>
  <c r="J1322" i="1"/>
  <c r="K1321" i="1"/>
  <c r="J1321" i="1"/>
  <c r="K1320" i="1"/>
  <c r="J1320" i="1"/>
  <c r="K1319" i="1"/>
  <c r="J1319" i="1"/>
  <c r="K1318" i="1"/>
  <c r="J1318" i="1"/>
  <c r="K1317" i="1"/>
  <c r="J1317" i="1"/>
  <c r="K1316" i="1"/>
  <c r="J1316" i="1"/>
  <c r="K1315" i="1"/>
  <c r="J1315" i="1"/>
  <c r="K1314" i="1"/>
  <c r="J1314" i="1"/>
  <c r="K1313" i="1"/>
  <c r="J1313" i="1"/>
  <c r="K1312" i="1"/>
  <c r="J1312" i="1"/>
  <c r="K1311" i="1"/>
  <c r="J1311" i="1"/>
  <c r="K1310" i="1"/>
  <c r="J1310" i="1"/>
  <c r="K1309" i="1"/>
  <c r="J1309" i="1"/>
  <c r="K1308" i="1"/>
  <c r="J1308" i="1"/>
  <c r="K1307" i="1"/>
  <c r="J1307" i="1"/>
  <c r="K1306" i="1"/>
  <c r="J1306" i="1"/>
  <c r="K1305" i="1"/>
  <c r="J1305" i="1"/>
  <c r="K1304" i="1"/>
  <c r="J1304" i="1"/>
  <c r="K1303" i="1"/>
  <c r="J1303" i="1"/>
  <c r="K1302" i="1"/>
  <c r="J1302" i="1"/>
  <c r="K1301" i="1"/>
  <c r="J1301" i="1"/>
  <c r="K1300" i="1"/>
  <c r="J1300" i="1"/>
  <c r="K1299" i="1"/>
  <c r="J1299" i="1"/>
  <c r="K1298" i="1"/>
  <c r="J1298" i="1"/>
  <c r="K1297" i="1"/>
  <c r="J1297" i="1"/>
  <c r="K1296" i="1"/>
  <c r="J1296" i="1"/>
  <c r="K1295" i="1"/>
  <c r="J1295" i="1"/>
  <c r="K1294" i="1"/>
  <c r="J1294" i="1"/>
  <c r="K1293" i="1"/>
  <c r="J1293" i="1"/>
  <c r="K1292" i="1"/>
  <c r="J1292" i="1"/>
  <c r="K1291" i="1"/>
  <c r="J1291" i="1"/>
  <c r="K1290" i="1"/>
  <c r="J1290" i="1"/>
  <c r="K1289" i="1"/>
  <c r="J1289" i="1"/>
  <c r="K1288" i="1"/>
  <c r="J1288" i="1"/>
  <c r="K1287" i="1"/>
  <c r="J1287" i="1"/>
  <c r="K1286" i="1"/>
  <c r="J1286" i="1"/>
  <c r="K1285" i="1"/>
  <c r="J1285" i="1"/>
  <c r="K1284" i="1"/>
  <c r="J1284" i="1"/>
  <c r="K1283" i="1"/>
  <c r="J1283" i="1"/>
  <c r="K1282" i="1"/>
  <c r="J1282" i="1"/>
  <c r="K1281" i="1"/>
  <c r="J1281" i="1"/>
  <c r="K1280" i="1"/>
  <c r="J1280" i="1"/>
  <c r="K1279" i="1"/>
  <c r="J1279" i="1"/>
  <c r="K1278" i="1"/>
  <c r="J1278" i="1"/>
  <c r="K1277" i="1"/>
  <c r="J1277" i="1"/>
  <c r="K1276" i="1"/>
  <c r="J1276" i="1"/>
  <c r="K1275" i="1"/>
  <c r="J1275" i="1"/>
  <c r="K1274" i="1"/>
  <c r="J1274" i="1"/>
  <c r="K1273" i="1"/>
  <c r="J1273" i="1"/>
  <c r="K1272" i="1"/>
  <c r="J1272" i="1"/>
  <c r="K1271" i="1"/>
  <c r="J1271" i="1"/>
  <c r="K1270" i="1"/>
  <c r="J1270" i="1"/>
  <c r="K1269" i="1"/>
  <c r="J1269" i="1"/>
  <c r="K1268" i="1"/>
  <c r="J1268" i="1"/>
  <c r="K1267" i="1"/>
  <c r="J1267" i="1"/>
  <c r="K1266" i="1"/>
  <c r="J1266" i="1"/>
  <c r="K1265" i="1"/>
  <c r="J1265" i="1"/>
  <c r="K1264" i="1"/>
  <c r="J1264" i="1"/>
  <c r="K1263" i="1"/>
  <c r="J1263" i="1"/>
  <c r="K1262" i="1"/>
  <c r="J1262" i="1"/>
  <c r="K1261" i="1"/>
  <c r="J1261" i="1"/>
  <c r="K1260" i="1"/>
  <c r="J1260" i="1"/>
  <c r="K1259" i="1"/>
  <c r="J1259" i="1"/>
  <c r="K1258" i="1"/>
  <c r="J1258" i="1"/>
  <c r="K1257" i="1"/>
  <c r="J1257" i="1"/>
  <c r="K1256" i="1"/>
  <c r="J1256" i="1"/>
  <c r="K1255" i="1"/>
  <c r="J1255" i="1"/>
  <c r="K1254" i="1"/>
  <c r="J1254" i="1"/>
  <c r="K1253" i="1"/>
  <c r="J1253" i="1"/>
  <c r="K1252" i="1"/>
  <c r="J1252" i="1"/>
  <c r="K1251" i="1"/>
  <c r="J1251" i="1"/>
  <c r="K1250" i="1"/>
  <c r="J1250" i="1"/>
  <c r="K1249" i="1"/>
  <c r="J1249" i="1"/>
  <c r="K1248" i="1"/>
  <c r="J1248" i="1"/>
  <c r="K1247" i="1"/>
  <c r="J1247" i="1"/>
  <c r="K1246" i="1"/>
  <c r="J1246" i="1"/>
  <c r="K1245" i="1"/>
  <c r="J1245" i="1"/>
  <c r="K1244" i="1"/>
  <c r="J1244" i="1"/>
  <c r="K1243" i="1"/>
  <c r="J1243" i="1"/>
  <c r="K1242" i="1"/>
  <c r="J1242" i="1"/>
  <c r="K1241" i="1"/>
  <c r="J1241" i="1"/>
  <c r="K1240" i="1"/>
  <c r="J1240" i="1"/>
  <c r="K1239" i="1"/>
  <c r="J1239" i="1"/>
  <c r="K1238" i="1"/>
  <c r="J1238" i="1"/>
  <c r="K1237" i="1"/>
  <c r="J1237" i="1"/>
  <c r="K1236" i="1"/>
  <c r="J1236" i="1"/>
  <c r="K1235" i="1"/>
  <c r="J1235" i="1"/>
  <c r="K1234" i="1"/>
  <c r="J1234" i="1"/>
  <c r="K1233" i="1"/>
  <c r="J1233" i="1"/>
  <c r="K1232" i="1"/>
  <c r="J1232" i="1"/>
  <c r="K1231" i="1"/>
  <c r="J1231" i="1"/>
  <c r="K1230" i="1"/>
  <c r="J1230" i="1"/>
  <c r="K1229" i="1"/>
  <c r="J1229" i="1"/>
  <c r="K1228" i="1"/>
  <c r="J1228" i="1"/>
  <c r="K1227" i="1"/>
  <c r="J1227" i="1"/>
  <c r="K1226" i="1"/>
  <c r="J1226" i="1"/>
  <c r="K1225" i="1"/>
  <c r="J1225" i="1"/>
  <c r="K1224" i="1"/>
  <c r="J1224" i="1"/>
  <c r="K1223" i="1"/>
  <c r="J1223" i="1"/>
  <c r="K1222" i="1"/>
  <c r="J1222" i="1"/>
  <c r="K1221" i="1"/>
  <c r="J1221" i="1"/>
  <c r="K1220" i="1"/>
  <c r="J1220" i="1"/>
  <c r="K1219" i="1"/>
  <c r="J1219" i="1"/>
  <c r="K1218" i="1"/>
  <c r="J1218" i="1"/>
  <c r="K1217" i="1"/>
  <c r="J1217" i="1"/>
  <c r="K1216" i="1"/>
  <c r="J1216" i="1"/>
  <c r="K1215" i="1"/>
  <c r="J1215" i="1"/>
  <c r="K1214" i="1"/>
  <c r="J1214" i="1"/>
  <c r="K1213" i="1"/>
  <c r="J1213" i="1"/>
  <c r="K1212" i="1"/>
  <c r="J1212" i="1"/>
  <c r="K1211" i="1"/>
  <c r="J1211" i="1"/>
  <c r="K1210" i="1"/>
  <c r="J1210" i="1"/>
  <c r="K1209" i="1"/>
  <c r="J1209" i="1"/>
  <c r="K1208" i="1"/>
  <c r="J1208" i="1"/>
  <c r="K1207" i="1"/>
  <c r="J1207" i="1"/>
  <c r="K1206" i="1"/>
  <c r="J1206" i="1"/>
  <c r="K1205" i="1"/>
  <c r="J1205" i="1"/>
  <c r="K1204" i="1"/>
  <c r="J1204" i="1"/>
  <c r="K1203" i="1"/>
  <c r="J1203" i="1"/>
  <c r="K1202" i="1"/>
  <c r="J1202" i="1"/>
  <c r="K1201" i="1"/>
  <c r="J1201" i="1"/>
  <c r="K1200" i="1"/>
  <c r="J1200" i="1"/>
  <c r="K1199" i="1"/>
  <c r="J1199" i="1"/>
  <c r="K1198" i="1"/>
  <c r="J1198" i="1"/>
  <c r="K1197" i="1"/>
  <c r="J1197" i="1"/>
  <c r="K1196" i="1"/>
  <c r="J1196" i="1"/>
  <c r="K1195" i="1"/>
  <c r="J1195" i="1"/>
  <c r="K1194" i="1"/>
  <c r="J1194" i="1"/>
  <c r="K1193" i="1"/>
  <c r="J1193" i="1"/>
  <c r="K1192" i="1"/>
  <c r="J1192" i="1"/>
  <c r="K1191" i="1"/>
  <c r="J1191" i="1"/>
  <c r="K1190" i="1"/>
  <c r="J1190" i="1"/>
  <c r="K1189" i="1"/>
  <c r="J1189" i="1"/>
  <c r="K1188" i="1"/>
  <c r="J1188" i="1"/>
  <c r="K1187" i="1"/>
  <c r="J1187" i="1"/>
  <c r="K1186" i="1"/>
  <c r="J1186" i="1"/>
  <c r="K1185" i="1"/>
  <c r="J1185" i="1"/>
  <c r="K1184" i="1"/>
  <c r="J1184" i="1"/>
  <c r="K1183" i="1"/>
  <c r="J1183" i="1"/>
  <c r="K1182" i="1"/>
  <c r="J1182" i="1"/>
  <c r="K1181" i="1"/>
  <c r="J1181" i="1"/>
  <c r="K1180" i="1"/>
  <c r="J1180" i="1"/>
  <c r="K1179" i="1"/>
  <c r="J1179" i="1"/>
  <c r="K1178" i="1"/>
  <c r="J1178" i="1"/>
  <c r="K1177" i="1"/>
  <c r="J1177" i="1"/>
  <c r="K1176" i="1"/>
  <c r="J1176" i="1"/>
  <c r="K1175" i="1"/>
  <c r="J1175" i="1"/>
  <c r="K1174" i="1"/>
  <c r="J1174" i="1"/>
  <c r="K1173" i="1"/>
  <c r="J1173" i="1"/>
  <c r="K1172" i="1"/>
  <c r="J1172" i="1"/>
  <c r="K1171" i="1"/>
  <c r="J1171" i="1"/>
  <c r="K1170" i="1"/>
  <c r="J1170" i="1"/>
  <c r="K1169" i="1"/>
  <c r="J1169" i="1"/>
  <c r="K1168" i="1"/>
  <c r="J1168" i="1"/>
  <c r="K1167" i="1"/>
  <c r="J1167" i="1"/>
  <c r="K1166" i="1"/>
  <c r="J1166" i="1"/>
  <c r="K1165" i="1"/>
  <c r="J1165" i="1"/>
  <c r="K1164" i="1"/>
  <c r="J1164" i="1"/>
  <c r="K1163" i="1"/>
  <c r="J1163" i="1"/>
  <c r="K1162" i="1"/>
  <c r="J1162" i="1"/>
  <c r="K1161" i="1"/>
  <c r="J1161" i="1"/>
  <c r="K1160" i="1"/>
  <c r="J1160" i="1"/>
  <c r="K1159" i="1"/>
  <c r="J1159" i="1"/>
  <c r="K1158" i="1"/>
  <c r="J1158" i="1"/>
  <c r="K1157" i="1"/>
  <c r="J1157" i="1"/>
  <c r="K1156" i="1"/>
  <c r="J1156" i="1"/>
  <c r="K1155" i="1"/>
  <c r="J1155" i="1"/>
  <c r="K1154" i="1"/>
  <c r="J1154" i="1"/>
  <c r="K1153" i="1"/>
  <c r="J1153" i="1"/>
  <c r="K1152" i="1"/>
  <c r="J1152" i="1"/>
  <c r="K1151" i="1"/>
  <c r="J1151" i="1"/>
  <c r="K1150" i="1"/>
  <c r="J1150" i="1"/>
  <c r="K1149" i="1"/>
  <c r="J1149" i="1"/>
  <c r="K1148" i="1"/>
  <c r="J1148" i="1"/>
  <c r="K1147" i="1"/>
  <c r="J1147" i="1"/>
  <c r="K1146" i="1"/>
  <c r="J1146" i="1"/>
  <c r="K1145" i="1"/>
  <c r="J1145" i="1"/>
  <c r="K1144" i="1"/>
  <c r="J1144" i="1"/>
  <c r="K1143" i="1"/>
  <c r="J1143" i="1"/>
  <c r="K1142" i="1"/>
  <c r="J1142" i="1"/>
  <c r="K1141" i="1"/>
  <c r="J1141" i="1"/>
  <c r="K1140" i="1"/>
  <c r="J1140" i="1"/>
  <c r="K1139" i="1"/>
  <c r="J1139" i="1"/>
  <c r="K1138" i="1"/>
  <c r="J1138" i="1"/>
  <c r="K1137" i="1"/>
  <c r="J1137" i="1"/>
  <c r="K1136" i="1"/>
  <c r="J1136" i="1"/>
  <c r="K1135" i="1"/>
  <c r="J1135" i="1"/>
  <c r="K1134" i="1"/>
  <c r="J1134" i="1"/>
  <c r="K1133" i="1"/>
  <c r="J1133" i="1"/>
  <c r="K1132" i="1"/>
  <c r="J1132" i="1"/>
  <c r="K1131" i="1"/>
  <c r="J1131" i="1"/>
  <c r="K1130" i="1"/>
  <c r="J1130" i="1"/>
  <c r="K1129" i="1"/>
  <c r="J1129" i="1"/>
  <c r="K1128" i="1"/>
  <c r="J1128" i="1"/>
  <c r="K1127" i="1"/>
  <c r="J1127" i="1"/>
  <c r="K1126" i="1"/>
  <c r="J1126" i="1"/>
  <c r="K1125" i="1"/>
  <c r="J1125" i="1"/>
  <c r="K1124" i="1"/>
  <c r="J1124" i="1"/>
  <c r="K1123" i="1"/>
  <c r="J1123" i="1"/>
  <c r="K1122" i="1"/>
  <c r="J1122" i="1"/>
  <c r="K1121" i="1"/>
  <c r="J1121" i="1"/>
  <c r="K1120" i="1"/>
  <c r="J1120" i="1"/>
  <c r="K1119" i="1"/>
  <c r="J1119" i="1"/>
  <c r="K1118" i="1"/>
  <c r="J1118" i="1"/>
  <c r="K1117" i="1"/>
  <c r="J1117" i="1"/>
  <c r="K1116" i="1"/>
  <c r="J1116" i="1"/>
  <c r="K1115" i="1"/>
  <c r="J1115" i="1"/>
  <c r="K1114" i="1"/>
  <c r="J1114" i="1"/>
  <c r="K1113" i="1"/>
  <c r="J1113" i="1"/>
  <c r="K1112" i="1"/>
  <c r="J1112" i="1"/>
  <c r="K1111" i="1"/>
  <c r="J1111" i="1"/>
  <c r="K1110" i="1"/>
  <c r="J1110" i="1"/>
  <c r="K1109" i="1"/>
  <c r="J1109" i="1"/>
  <c r="K1108" i="1"/>
  <c r="J1108" i="1"/>
  <c r="K1107" i="1"/>
  <c r="J1107" i="1"/>
  <c r="K1106" i="1"/>
  <c r="J1106" i="1"/>
  <c r="K1105" i="1"/>
  <c r="J1105" i="1"/>
  <c r="K1104" i="1"/>
  <c r="J1104" i="1"/>
  <c r="K1103" i="1"/>
  <c r="J1103" i="1"/>
  <c r="K1102" i="1"/>
  <c r="J1102" i="1"/>
  <c r="K1101" i="1"/>
  <c r="J1101" i="1"/>
  <c r="K1100" i="1"/>
  <c r="J1100" i="1"/>
  <c r="K1099" i="1"/>
  <c r="J1099" i="1"/>
  <c r="K1098" i="1"/>
  <c r="J1098" i="1"/>
  <c r="K1097" i="1"/>
  <c r="J1097" i="1"/>
  <c r="K1096" i="1"/>
  <c r="J1096" i="1"/>
  <c r="K1095" i="1"/>
  <c r="J1095" i="1"/>
  <c r="K1094" i="1"/>
  <c r="J1094" i="1"/>
  <c r="K1093" i="1"/>
  <c r="J1093" i="1"/>
  <c r="K1092" i="1"/>
  <c r="J1092" i="1"/>
  <c r="K1091" i="1"/>
  <c r="J1091" i="1"/>
  <c r="K1090" i="1"/>
  <c r="J1090" i="1"/>
  <c r="K1089" i="1"/>
  <c r="J1089" i="1"/>
  <c r="K1088" i="1"/>
  <c r="J1088" i="1"/>
  <c r="K1087" i="1"/>
  <c r="J1087" i="1"/>
  <c r="K1086" i="1"/>
  <c r="J1086" i="1"/>
  <c r="K1085" i="1"/>
  <c r="J1085" i="1"/>
  <c r="K1084" i="1"/>
  <c r="J1084" i="1"/>
  <c r="K1083" i="1"/>
  <c r="J1083" i="1"/>
  <c r="K1082" i="1"/>
  <c r="J1082" i="1"/>
  <c r="K1081" i="1"/>
  <c r="J1081" i="1"/>
  <c r="K1080" i="1"/>
  <c r="J1080" i="1"/>
  <c r="K1079" i="1"/>
  <c r="J1079" i="1"/>
  <c r="K1078" i="1"/>
  <c r="J1078" i="1"/>
  <c r="K1077" i="1"/>
  <c r="J1077" i="1"/>
  <c r="K1076" i="1"/>
  <c r="J1076" i="1"/>
  <c r="K1075" i="1"/>
  <c r="J1075" i="1"/>
  <c r="K1074" i="1"/>
  <c r="J1074" i="1"/>
  <c r="K1073" i="1"/>
  <c r="J1073" i="1"/>
  <c r="K1072" i="1"/>
  <c r="J1072" i="1"/>
  <c r="K1071" i="1"/>
  <c r="J1071" i="1"/>
  <c r="K1070" i="1"/>
  <c r="J1070" i="1"/>
  <c r="K1069" i="1"/>
  <c r="J1069" i="1"/>
  <c r="K1068" i="1"/>
  <c r="J1068" i="1"/>
  <c r="K1067" i="1"/>
  <c r="J1067" i="1"/>
  <c r="K1066" i="1"/>
  <c r="J1066" i="1"/>
  <c r="K1065" i="1"/>
  <c r="J1065" i="1"/>
  <c r="K1064" i="1"/>
  <c r="J1064" i="1"/>
  <c r="K1063" i="1"/>
  <c r="J1063" i="1"/>
  <c r="K1062" i="1"/>
  <c r="J1062" i="1"/>
  <c r="K1061" i="1"/>
  <c r="J1061" i="1"/>
  <c r="K1060" i="1"/>
  <c r="J1060" i="1"/>
  <c r="K1059" i="1"/>
  <c r="J1059" i="1"/>
  <c r="K1058" i="1"/>
  <c r="J1058" i="1"/>
  <c r="K1057" i="1"/>
  <c r="J1057" i="1"/>
  <c r="K1056" i="1"/>
  <c r="J1056" i="1"/>
  <c r="K1055" i="1"/>
  <c r="J1055" i="1"/>
  <c r="K1054" i="1"/>
  <c r="J1054" i="1"/>
  <c r="K1053" i="1"/>
  <c r="J1053" i="1"/>
  <c r="K1052" i="1"/>
  <c r="J1052" i="1"/>
  <c r="K1051" i="1"/>
  <c r="J1051" i="1"/>
  <c r="K1050" i="1"/>
  <c r="J1050" i="1"/>
  <c r="K1049" i="1"/>
  <c r="J1049" i="1"/>
  <c r="K1048" i="1"/>
  <c r="J1048" i="1"/>
  <c r="K1047" i="1"/>
  <c r="J1047" i="1"/>
  <c r="K1046" i="1"/>
  <c r="J1046" i="1"/>
  <c r="K1045" i="1"/>
  <c r="J1045" i="1"/>
  <c r="K1044" i="1"/>
  <c r="J1044" i="1"/>
  <c r="K1043" i="1"/>
  <c r="J1043" i="1"/>
  <c r="K1042" i="1"/>
  <c r="J1042" i="1"/>
  <c r="K1041" i="1"/>
  <c r="J1041" i="1"/>
  <c r="K1040" i="1"/>
  <c r="J1040" i="1"/>
  <c r="K1039" i="1"/>
  <c r="J1039" i="1"/>
  <c r="K1038" i="1"/>
  <c r="J1038" i="1"/>
  <c r="K1037" i="1"/>
  <c r="J1037" i="1"/>
  <c r="K1036" i="1"/>
  <c r="J1036" i="1"/>
  <c r="K1035" i="1"/>
  <c r="J1035" i="1"/>
  <c r="K1034" i="1"/>
  <c r="J1034" i="1"/>
  <c r="K1033" i="1"/>
  <c r="J1033" i="1"/>
  <c r="K1032" i="1"/>
  <c r="J1032" i="1"/>
  <c r="K1031" i="1"/>
  <c r="J1031" i="1"/>
  <c r="K1030" i="1"/>
  <c r="J1030" i="1"/>
  <c r="K1029" i="1"/>
  <c r="J1029" i="1"/>
  <c r="K1028" i="1"/>
  <c r="J1028" i="1"/>
  <c r="K1027" i="1"/>
  <c r="J1027" i="1"/>
  <c r="K1026" i="1"/>
  <c r="J1026" i="1"/>
  <c r="K1025" i="1"/>
  <c r="J1025" i="1"/>
  <c r="K1024" i="1"/>
  <c r="J1024" i="1"/>
  <c r="K1023" i="1"/>
  <c r="J1023" i="1"/>
  <c r="K1022" i="1"/>
  <c r="J1022" i="1"/>
  <c r="K1021" i="1"/>
  <c r="J1021" i="1"/>
  <c r="K1020" i="1"/>
  <c r="J1020" i="1"/>
  <c r="K1019" i="1"/>
  <c r="J1019" i="1"/>
  <c r="K1018" i="1"/>
  <c r="J1018" i="1"/>
  <c r="K1017" i="1"/>
  <c r="J1017" i="1"/>
  <c r="K1016" i="1"/>
  <c r="J1016" i="1"/>
  <c r="K1015" i="1"/>
  <c r="J1015" i="1"/>
  <c r="K1014" i="1"/>
  <c r="J1014" i="1"/>
  <c r="K1013" i="1"/>
  <c r="J1013" i="1"/>
  <c r="K1012" i="1"/>
  <c r="J1012" i="1"/>
  <c r="K1011" i="1"/>
  <c r="J1011" i="1"/>
  <c r="K1010" i="1"/>
  <c r="J1010" i="1"/>
  <c r="K1009" i="1"/>
  <c r="J1009" i="1"/>
  <c r="K1008" i="1"/>
  <c r="J1008" i="1"/>
  <c r="K1007" i="1"/>
  <c r="J1007" i="1"/>
  <c r="K1006" i="1"/>
  <c r="J1006" i="1"/>
  <c r="K1005" i="1"/>
  <c r="J1005" i="1"/>
  <c r="K1004" i="1"/>
  <c r="J1004" i="1"/>
  <c r="K1003" i="1"/>
  <c r="J1003" i="1"/>
  <c r="K1002" i="1"/>
  <c r="J1002" i="1"/>
  <c r="K1001" i="1"/>
  <c r="J1001" i="1"/>
  <c r="K1000" i="1"/>
  <c r="J1000" i="1"/>
  <c r="K999" i="1"/>
  <c r="J999" i="1"/>
  <c r="K998" i="1"/>
  <c r="J998" i="1"/>
  <c r="K997" i="1"/>
  <c r="J997" i="1"/>
  <c r="K996" i="1"/>
  <c r="J996" i="1"/>
  <c r="K995" i="1"/>
  <c r="J995" i="1"/>
  <c r="K994" i="1"/>
  <c r="J994" i="1"/>
  <c r="K993" i="1"/>
  <c r="J993" i="1"/>
  <c r="K992" i="1"/>
  <c r="J992" i="1"/>
  <c r="K991" i="1"/>
  <c r="J991" i="1"/>
  <c r="K990" i="1"/>
  <c r="J990" i="1"/>
  <c r="K989" i="1"/>
  <c r="J989" i="1"/>
  <c r="K988" i="1"/>
  <c r="J988" i="1"/>
  <c r="K987" i="1"/>
  <c r="J987" i="1"/>
  <c r="K986" i="1"/>
  <c r="J986" i="1"/>
  <c r="K985" i="1"/>
  <c r="J985" i="1"/>
  <c r="K984" i="1"/>
  <c r="J984" i="1"/>
  <c r="K983" i="1"/>
  <c r="J983" i="1"/>
  <c r="K982" i="1"/>
  <c r="J982" i="1"/>
  <c r="K981" i="1"/>
  <c r="J981" i="1"/>
  <c r="K980" i="1"/>
  <c r="J980" i="1"/>
  <c r="K979" i="1"/>
  <c r="J979" i="1"/>
  <c r="K978" i="1"/>
  <c r="J978" i="1"/>
  <c r="K977" i="1"/>
  <c r="J977" i="1"/>
  <c r="K976" i="1"/>
  <c r="J976" i="1"/>
  <c r="K975" i="1"/>
  <c r="J975" i="1"/>
  <c r="K974" i="1"/>
  <c r="J974" i="1"/>
  <c r="K973" i="1"/>
  <c r="J973" i="1"/>
  <c r="K972" i="1"/>
  <c r="J972" i="1"/>
  <c r="K971" i="1"/>
  <c r="J971" i="1"/>
  <c r="K970" i="1"/>
  <c r="J970" i="1"/>
  <c r="K969" i="1"/>
  <c r="J969" i="1"/>
  <c r="K968" i="1"/>
  <c r="J968" i="1"/>
  <c r="K967" i="1"/>
  <c r="J967" i="1"/>
  <c r="K966" i="1"/>
  <c r="J966" i="1"/>
  <c r="K965" i="1"/>
  <c r="J965" i="1"/>
  <c r="K964" i="1"/>
  <c r="J964" i="1"/>
  <c r="K963" i="1"/>
  <c r="J963" i="1"/>
  <c r="K962" i="1"/>
  <c r="J962" i="1"/>
  <c r="K961" i="1"/>
  <c r="J961" i="1"/>
  <c r="K960" i="1"/>
  <c r="J960" i="1"/>
  <c r="K959" i="1"/>
  <c r="J959" i="1"/>
  <c r="K958" i="1"/>
  <c r="J958" i="1"/>
  <c r="K957" i="1"/>
  <c r="J957" i="1"/>
  <c r="K956" i="1"/>
  <c r="J956" i="1"/>
  <c r="K955" i="1"/>
  <c r="J955" i="1"/>
  <c r="K954" i="1"/>
  <c r="J954" i="1"/>
  <c r="K953" i="1"/>
  <c r="J953" i="1"/>
  <c r="K952" i="1"/>
  <c r="J952" i="1"/>
  <c r="K951" i="1"/>
  <c r="J951" i="1"/>
  <c r="K950" i="1"/>
  <c r="J950" i="1"/>
  <c r="K949" i="1"/>
  <c r="J949" i="1"/>
  <c r="K948" i="1"/>
  <c r="J948" i="1"/>
  <c r="K947" i="1"/>
  <c r="J947" i="1"/>
  <c r="K946" i="1"/>
  <c r="J946" i="1"/>
  <c r="K945" i="1"/>
  <c r="J945" i="1"/>
  <c r="K944" i="1"/>
  <c r="J944" i="1"/>
  <c r="K943" i="1"/>
  <c r="J943" i="1"/>
  <c r="K942" i="1"/>
  <c r="J942" i="1"/>
  <c r="K941" i="1"/>
  <c r="J941" i="1"/>
  <c r="K940" i="1"/>
  <c r="J940" i="1"/>
  <c r="K939" i="1"/>
  <c r="J939" i="1"/>
  <c r="K938" i="1"/>
  <c r="J938" i="1"/>
  <c r="K937" i="1"/>
  <c r="J937" i="1"/>
  <c r="K936" i="1"/>
  <c r="J936" i="1"/>
  <c r="K935" i="1"/>
  <c r="J935" i="1"/>
  <c r="K934" i="1"/>
  <c r="J934" i="1"/>
  <c r="K933" i="1"/>
  <c r="J933" i="1"/>
  <c r="K932" i="1"/>
  <c r="J932" i="1"/>
  <c r="K931" i="1"/>
  <c r="J931" i="1"/>
  <c r="K930" i="1"/>
  <c r="J930" i="1"/>
  <c r="K929" i="1"/>
  <c r="J929" i="1"/>
  <c r="K928" i="1"/>
  <c r="J928" i="1"/>
  <c r="K927" i="1"/>
  <c r="J927" i="1"/>
  <c r="K926" i="1"/>
  <c r="J926" i="1"/>
  <c r="K925" i="1"/>
  <c r="J925" i="1"/>
  <c r="K924" i="1"/>
  <c r="J924" i="1"/>
  <c r="K923" i="1"/>
  <c r="J923" i="1"/>
  <c r="K922" i="1"/>
  <c r="J922" i="1"/>
  <c r="K921" i="1"/>
  <c r="J921" i="1"/>
  <c r="K920" i="1"/>
  <c r="J920" i="1"/>
  <c r="K919" i="1"/>
  <c r="J919" i="1"/>
  <c r="K918" i="1"/>
  <c r="J918" i="1"/>
  <c r="K917" i="1"/>
  <c r="J917" i="1"/>
  <c r="K916" i="1"/>
  <c r="J916" i="1"/>
  <c r="K915" i="1"/>
  <c r="J915" i="1"/>
  <c r="K914" i="1"/>
  <c r="J914" i="1"/>
  <c r="K913" i="1"/>
  <c r="J913" i="1"/>
  <c r="K912" i="1"/>
  <c r="J912" i="1"/>
  <c r="K911" i="1"/>
  <c r="J911" i="1"/>
  <c r="K910" i="1"/>
  <c r="J910" i="1"/>
  <c r="K909" i="1"/>
  <c r="J909" i="1"/>
  <c r="K908" i="1"/>
  <c r="J908" i="1"/>
  <c r="K907" i="1"/>
  <c r="J907" i="1"/>
  <c r="K906" i="1"/>
  <c r="J906" i="1"/>
  <c r="K905" i="1"/>
  <c r="J905" i="1"/>
  <c r="K904" i="1"/>
  <c r="J904" i="1"/>
  <c r="K903" i="1"/>
  <c r="J903" i="1"/>
  <c r="K902" i="1"/>
  <c r="J902" i="1"/>
  <c r="K901" i="1"/>
  <c r="J901" i="1"/>
  <c r="K900" i="1"/>
  <c r="J900" i="1"/>
  <c r="K899" i="1"/>
  <c r="J899" i="1"/>
  <c r="K898" i="1"/>
  <c r="J898" i="1"/>
  <c r="K897" i="1"/>
  <c r="J897" i="1"/>
  <c r="K896" i="1"/>
  <c r="J896" i="1"/>
  <c r="K895" i="1"/>
  <c r="J895" i="1"/>
  <c r="K894" i="1"/>
  <c r="J894" i="1"/>
  <c r="K893" i="1"/>
  <c r="J893" i="1"/>
  <c r="K892" i="1"/>
  <c r="J892" i="1"/>
  <c r="K891" i="1"/>
  <c r="J891" i="1"/>
  <c r="K890" i="1"/>
  <c r="J890" i="1"/>
  <c r="K889" i="1"/>
  <c r="J889" i="1"/>
  <c r="K888" i="1"/>
  <c r="J888" i="1"/>
  <c r="K887" i="1"/>
  <c r="J887" i="1"/>
  <c r="K886" i="1"/>
  <c r="J886" i="1"/>
  <c r="K885" i="1"/>
  <c r="J885" i="1"/>
  <c r="K884" i="1"/>
  <c r="J884" i="1"/>
  <c r="K883" i="1"/>
  <c r="J883" i="1"/>
  <c r="K882" i="1"/>
  <c r="J882" i="1"/>
  <c r="K881" i="1"/>
  <c r="J881" i="1"/>
  <c r="K880" i="1"/>
  <c r="J880" i="1"/>
  <c r="K879" i="1"/>
  <c r="J879" i="1"/>
  <c r="K878" i="1"/>
  <c r="J878" i="1"/>
  <c r="K877" i="1"/>
  <c r="J877" i="1"/>
  <c r="K876" i="1"/>
  <c r="J876" i="1"/>
  <c r="K875" i="1"/>
  <c r="J875" i="1"/>
  <c r="K874" i="1"/>
  <c r="J874" i="1"/>
  <c r="K873" i="1"/>
  <c r="J873" i="1"/>
  <c r="K872" i="1"/>
  <c r="J872" i="1"/>
  <c r="K871" i="1"/>
  <c r="J871" i="1"/>
  <c r="K870" i="1"/>
  <c r="J870" i="1"/>
  <c r="K869" i="1"/>
  <c r="J869" i="1"/>
  <c r="K868" i="1"/>
  <c r="J868" i="1"/>
  <c r="K867" i="1"/>
  <c r="J867" i="1"/>
  <c r="K866" i="1"/>
  <c r="J866" i="1"/>
  <c r="K865" i="1"/>
  <c r="J865" i="1"/>
  <c r="K864" i="1"/>
  <c r="J864" i="1"/>
  <c r="K863" i="1"/>
  <c r="J863" i="1"/>
  <c r="K862" i="1"/>
  <c r="J862" i="1"/>
  <c r="K861" i="1"/>
  <c r="J861" i="1"/>
  <c r="K860" i="1"/>
  <c r="J860" i="1"/>
  <c r="K859" i="1"/>
  <c r="J859" i="1"/>
  <c r="K858" i="1"/>
  <c r="J858" i="1"/>
  <c r="K857" i="1"/>
  <c r="J857" i="1"/>
  <c r="K856" i="1"/>
  <c r="J856" i="1"/>
  <c r="K855" i="1"/>
  <c r="J855" i="1"/>
  <c r="K854" i="1"/>
  <c r="J854" i="1"/>
  <c r="K853" i="1"/>
  <c r="J853" i="1"/>
  <c r="K852" i="1"/>
  <c r="J852" i="1"/>
  <c r="K851" i="1"/>
  <c r="J851" i="1"/>
  <c r="K850" i="1"/>
  <c r="J850" i="1"/>
  <c r="K849" i="1"/>
  <c r="J849" i="1"/>
  <c r="K848" i="1"/>
  <c r="J848" i="1"/>
  <c r="K847" i="1"/>
  <c r="J847" i="1"/>
  <c r="K846" i="1"/>
  <c r="J846" i="1"/>
  <c r="K845" i="1"/>
  <c r="J845" i="1"/>
  <c r="K844" i="1"/>
  <c r="J844" i="1"/>
  <c r="K843" i="1"/>
  <c r="J843" i="1"/>
  <c r="K842" i="1"/>
  <c r="J842" i="1"/>
  <c r="K841" i="1"/>
  <c r="J841" i="1"/>
  <c r="K840" i="1"/>
  <c r="J840" i="1"/>
  <c r="K839" i="1"/>
  <c r="J839" i="1"/>
  <c r="K838" i="1"/>
  <c r="J838" i="1"/>
  <c r="K837" i="1"/>
  <c r="J837" i="1"/>
  <c r="K836" i="1"/>
  <c r="J836" i="1"/>
  <c r="K835" i="1"/>
  <c r="J835" i="1"/>
  <c r="K834" i="1"/>
  <c r="J834" i="1"/>
  <c r="K833" i="1"/>
  <c r="J833" i="1"/>
  <c r="K832" i="1"/>
  <c r="J832" i="1"/>
  <c r="K831" i="1"/>
  <c r="J831" i="1"/>
  <c r="K830" i="1"/>
  <c r="J830" i="1"/>
  <c r="K829" i="1"/>
  <c r="J829" i="1"/>
  <c r="K828" i="1"/>
  <c r="J828" i="1"/>
  <c r="K827" i="1"/>
  <c r="J827" i="1"/>
  <c r="K826" i="1"/>
  <c r="J826" i="1"/>
  <c r="K825" i="1"/>
  <c r="J825" i="1"/>
  <c r="K824" i="1"/>
  <c r="J824" i="1"/>
  <c r="K823" i="1"/>
  <c r="J823" i="1"/>
  <c r="K822" i="1"/>
  <c r="J822" i="1"/>
  <c r="K821" i="1"/>
  <c r="J821" i="1"/>
  <c r="K820" i="1"/>
  <c r="J820" i="1"/>
  <c r="K819" i="1"/>
  <c r="J819" i="1"/>
  <c r="K818" i="1"/>
  <c r="J818" i="1"/>
  <c r="K817" i="1"/>
  <c r="J817" i="1"/>
  <c r="K816" i="1"/>
  <c r="J816" i="1"/>
  <c r="K815" i="1"/>
  <c r="J815" i="1"/>
  <c r="K814" i="1"/>
  <c r="J814" i="1"/>
  <c r="K813" i="1"/>
  <c r="J813" i="1"/>
  <c r="K812" i="1"/>
  <c r="J812" i="1"/>
  <c r="K811" i="1"/>
  <c r="J811" i="1"/>
  <c r="K810" i="1"/>
  <c r="J810" i="1"/>
  <c r="K809" i="1"/>
  <c r="J809" i="1"/>
  <c r="K808" i="1"/>
  <c r="J808" i="1"/>
  <c r="K807" i="1"/>
  <c r="J807" i="1"/>
  <c r="K806" i="1"/>
  <c r="J806" i="1"/>
  <c r="K805" i="1"/>
  <c r="J805" i="1"/>
  <c r="K804" i="1"/>
  <c r="J804" i="1"/>
  <c r="K803" i="1"/>
  <c r="J803" i="1"/>
  <c r="K802" i="1"/>
  <c r="J802" i="1"/>
  <c r="K801" i="1"/>
  <c r="J801" i="1"/>
  <c r="K800" i="1"/>
  <c r="J800" i="1"/>
  <c r="K799" i="1"/>
  <c r="J799" i="1"/>
  <c r="K798" i="1"/>
  <c r="J798" i="1"/>
  <c r="K797" i="1"/>
  <c r="J797" i="1"/>
  <c r="K796" i="1"/>
  <c r="J796" i="1"/>
  <c r="K795" i="1"/>
  <c r="J795" i="1"/>
  <c r="K794" i="1"/>
  <c r="J794" i="1"/>
  <c r="K793" i="1"/>
  <c r="J793" i="1"/>
  <c r="K792" i="1"/>
  <c r="J792" i="1"/>
  <c r="K791" i="1"/>
  <c r="J791" i="1"/>
  <c r="K790" i="1"/>
  <c r="J790" i="1"/>
  <c r="K789" i="1"/>
  <c r="J789" i="1"/>
  <c r="K788" i="1"/>
  <c r="J788" i="1"/>
  <c r="K787" i="1"/>
  <c r="J787" i="1"/>
  <c r="K786" i="1"/>
  <c r="J786" i="1"/>
  <c r="K785" i="1"/>
  <c r="J785" i="1"/>
  <c r="K784" i="1"/>
  <c r="J784" i="1"/>
  <c r="K783" i="1"/>
  <c r="J783" i="1"/>
  <c r="K782" i="1"/>
  <c r="J782" i="1"/>
  <c r="K781" i="1"/>
  <c r="J781" i="1"/>
  <c r="K780" i="1"/>
  <c r="J780" i="1"/>
  <c r="K779" i="1"/>
  <c r="J779" i="1"/>
  <c r="K778" i="1"/>
  <c r="J778" i="1"/>
  <c r="K777" i="1"/>
  <c r="J777" i="1"/>
  <c r="K776" i="1"/>
  <c r="J776" i="1"/>
  <c r="K775" i="1"/>
  <c r="J775" i="1"/>
  <c r="K774" i="1"/>
  <c r="J774" i="1"/>
  <c r="K773" i="1"/>
  <c r="J773" i="1"/>
  <c r="K772" i="1"/>
  <c r="J772" i="1"/>
  <c r="K771" i="1"/>
  <c r="J771" i="1"/>
  <c r="K770" i="1"/>
  <c r="J770" i="1"/>
  <c r="K769" i="1"/>
  <c r="J769" i="1"/>
  <c r="K768" i="1"/>
  <c r="J768" i="1"/>
  <c r="K767" i="1"/>
  <c r="J767" i="1"/>
  <c r="K766" i="1"/>
  <c r="J766" i="1"/>
  <c r="K765" i="1"/>
  <c r="J765" i="1"/>
  <c r="K764" i="1"/>
  <c r="J764" i="1"/>
  <c r="K763" i="1"/>
  <c r="J763" i="1"/>
  <c r="K762" i="1"/>
  <c r="J762" i="1"/>
  <c r="K761" i="1"/>
  <c r="J761" i="1"/>
  <c r="K760" i="1"/>
  <c r="J760" i="1"/>
  <c r="K759" i="1"/>
  <c r="J759" i="1"/>
  <c r="K758" i="1"/>
  <c r="J758" i="1"/>
  <c r="K757" i="1"/>
  <c r="J757" i="1"/>
  <c r="K756" i="1"/>
  <c r="J756" i="1"/>
  <c r="K755" i="1"/>
  <c r="J755" i="1"/>
  <c r="K754" i="1"/>
  <c r="J754" i="1"/>
  <c r="K753" i="1"/>
  <c r="J753" i="1"/>
  <c r="K752" i="1"/>
  <c r="J752" i="1"/>
  <c r="K751" i="1"/>
  <c r="J751" i="1"/>
  <c r="K750" i="1"/>
  <c r="J750" i="1"/>
  <c r="K749" i="1"/>
  <c r="J749" i="1"/>
  <c r="K748" i="1"/>
  <c r="J748" i="1"/>
  <c r="K747" i="1"/>
  <c r="J747" i="1"/>
  <c r="K746" i="1"/>
  <c r="J746" i="1"/>
  <c r="K745" i="1"/>
  <c r="J745" i="1"/>
  <c r="K744" i="1"/>
  <c r="J744" i="1"/>
  <c r="K743" i="1"/>
  <c r="J743" i="1"/>
  <c r="K742" i="1"/>
  <c r="J742" i="1"/>
  <c r="K741" i="1"/>
  <c r="J741" i="1"/>
  <c r="K740" i="1"/>
  <c r="J740" i="1"/>
  <c r="K739" i="1"/>
  <c r="J739" i="1"/>
  <c r="K738" i="1"/>
  <c r="J738" i="1"/>
  <c r="K737" i="1"/>
  <c r="J737" i="1"/>
  <c r="K736" i="1"/>
  <c r="J736" i="1"/>
  <c r="K735" i="1"/>
  <c r="J735" i="1"/>
  <c r="K734" i="1"/>
  <c r="J734" i="1"/>
  <c r="K733" i="1"/>
  <c r="J733" i="1"/>
  <c r="K732" i="1"/>
  <c r="J732" i="1"/>
  <c r="K731" i="1"/>
  <c r="J731" i="1"/>
  <c r="K730" i="1"/>
  <c r="J730" i="1"/>
  <c r="K729" i="1"/>
  <c r="J729" i="1"/>
  <c r="K728" i="1"/>
  <c r="J728" i="1"/>
  <c r="K727" i="1"/>
  <c r="J727" i="1"/>
  <c r="K726" i="1"/>
  <c r="J726" i="1"/>
  <c r="K725" i="1"/>
  <c r="J725" i="1"/>
  <c r="K724" i="1"/>
  <c r="J724" i="1"/>
  <c r="K723" i="1"/>
  <c r="J723" i="1"/>
  <c r="K722" i="1"/>
  <c r="J722" i="1"/>
  <c r="K721" i="1"/>
  <c r="J721" i="1"/>
  <c r="K720" i="1"/>
  <c r="J720" i="1"/>
  <c r="K719" i="1"/>
  <c r="J719" i="1"/>
  <c r="K718" i="1"/>
  <c r="J718" i="1"/>
  <c r="K717" i="1"/>
  <c r="J717" i="1"/>
  <c r="K716" i="1"/>
  <c r="J716" i="1"/>
  <c r="K715" i="1"/>
  <c r="J715" i="1"/>
  <c r="K714" i="1"/>
  <c r="J714" i="1"/>
  <c r="K713" i="1"/>
  <c r="J713" i="1"/>
  <c r="K712" i="1"/>
  <c r="J712" i="1"/>
  <c r="K711" i="1"/>
  <c r="J711" i="1"/>
  <c r="K710" i="1"/>
  <c r="J710" i="1"/>
  <c r="K709" i="1"/>
  <c r="J709" i="1"/>
  <c r="K708" i="1"/>
  <c r="J708" i="1"/>
  <c r="K707" i="1"/>
  <c r="J707" i="1"/>
  <c r="K706" i="1"/>
  <c r="J706" i="1"/>
  <c r="K705" i="1"/>
  <c r="J705" i="1"/>
  <c r="K704" i="1"/>
  <c r="J704" i="1"/>
  <c r="K703" i="1"/>
  <c r="J703" i="1"/>
  <c r="K702" i="1"/>
  <c r="J702" i="1"/>
  <c r="K701" i="1"/>
  <c r="J701" i="1"/>
  <c r="K700" i="1"/>
  <c r="J700" i="1"/>
  <c r="K699" i="1"/>
  <c r="J699" i="1"/>
  <c r="K698" i="1"/>
  <c r="J698" i="1"/>
  <c r="K697" i="1"/>
  <c r="J697" i="1"/>
  <c r="K696" i="1"/>
  <c r="J696" i="1"/>
  <c r="K695" i="1"/>
  <c r="J695" i="1"/>
  <c r="K694" i="1"/>
  <c r="J694" i="1"/>
  <c r="K693" i="1"/>
  <c r="J693" i="1"/>
  <c r="K692" i="1"/>
  <c r="J692" i="1"/>
  <c r="K691" i="1"/>
  <c r="J691" i="1"/>
  <c r="K690" i="1"/>
  <c r="J690" i="1"/>
  <c r="K689" i="1"/>
  <c r="J689" i="1"/>
  <c r="K688" i="1"/>
  <c r="J688" i="1"/>
  <c r="K687" i="1"/>
  <c r="J687" i="1"/>
  <c r="K686" i="1"/>
  <c r="J686" i="1"/>
  <c r="K685" i="1"/>
  <c r="J685" i="1"/>
  <c r="K684" i="1"/>
  <c r="J684" i="1"/>
  <c r="K683" i="1"/>
  <c r="J683" i="1"/>
  <c r="K682" i="1"/>
  <c r="J682" i="1"/>
  <c r="K681" i="1"/>
  <c r="J681" i="1"/>
  <c r="K680" i="1"/>
  <c r="J680" i="1"/>
  <c r="K679" i="1"/>
  <c r="J679" i="1"/>
  <c r="K678" i="1"/>
  <c r="J678" i="1"/>
  <c r="K677" i="1"/>
  <c r="J677" i="1"/>
  <c r="K676" i="1"/>
  <c r="J676" i="1"/>
  <c r="K675" i="1"/>
  <c r="J675" i="1"/>
  <c r="K674" i="1"/>
  <c r="J674" i="1"/>
  <c r="K673" i="1"/>
  <c r="J673" i="1"/>
  <c r="K672" i="1"/>
  <c r="J672" i="1"/>
  <c r="K671" i="1"/>
  <c r="J671" i="1"/>
  <c r="K670" i="1"/>
  <c r="J670" i="1"/>
  <c r="K669" i="1"/>
  <c r="J669" i="1"/>
  <c r="K668" i="1"/>
  <c r="J668" i="1"/>
  <c r="K667" i="1"/>
  <c r="J667" i="1"/>
  <c r="K666" i="1"/>
  <c r="J666" i="1"/>
  <c r="K665" i="1"/>
  <c r="J665" i="1"/>
  <c r="K664" i="1"/>
  <c r="J664" i="1"/>
  <c r="K663" i="1"/>
  <c r="J663" i="1"/>
  <c r="K662" i="1"/>
  <c r="J662" i="1"/>
  <c r="K661" i="1"/>
  <c r="J661" i="1"/>
  <c r="K660" i="1"/>
  <c r="J660" i="1"/>
  <c r="K659" i="1"/>
  <c r="J659" i="1"/>
  <c r="K658" i="1"/>
  <c r="J658" i="1"/>
  <c r="K657" i="1"/>
  <c r="J657" i="1"/>
  <c r="K656" i="1"/>
  <c r="J656" i="1"/>
  <c r="K655" i="1"/>
  <c r="J655" i="1"/>
  <c r="K654" i="1"/>
  <c r="J654" i="1"/>
  <c r="K653" i="1"/>
  <c r="J653" i="1"/>
  <c r="K652" i="1"/>
  <c r="J652" i="1"/>
  <c r="K651" i="1"/>
  <c r="J651" i="1"/>
  <c r="K650" i="1"/>
  <c r="J650" i="1"/>
  <c r="K649" i="1"/>
  <c r="J649" i="1"/>
  <c r="K648" i="1"/>
  <c r="J648" i="1"/>
  <c r="K647" i="1"/>
  <c r="J647" i="1"/>
  <c r="K646" i="1"/>
  <c r="J646" i="1"/>
  <c r="K645" i="1"/>
  <c r="J645" i="1"/>
  <c r="K644" i="1"/>
  <c r="J644" i="1"/>
  <c r="K643" i="1"/>
  <c r="J643" i="1"/>
  <c r="K642" i="1"/>
  <c r="J642" i="1"/>
  <c r="K641" i="1"/>
  <c r="J641" i="1"/>
  <c r="K640" i="1"/>
  <c r="J640" i="1"/>
  <c r="K639" i="1"/>
  <c r="J639" i="1"/>
  <c r="K638" i="1"/>
  <c r="J638" i="1"/>
  <c r="K637" i="1"/>
  <c r="J637" i="1"/>
  <c r="K636" i="1"/>
  <c r="J636" i="1"/>
  <c r="K635" i="1"/>
  <c r="J635" i="1"/>
  <c r="K634" i="1"/>
  <c r="J634" i="1"/>
  <c r="K633" i="1"/>
  <c r="J633" i="1"/>
  <c r="K632" i="1"/>
  <c r="J632" i="1"/>
  <c r="K631" i="1"/>
  <c r="J631" i="1"/>
  <c r="K630" i="1"/>
  <c r="J630" i="1"/>
  <c r="K629" i="1"/>
  <c r="J629" i="1"/>
  <c r="K628" i="1"/>
  <c r="J628" i="1"/>
  <c r="K627" i="1"/>
  <c r="J627" i="1"/>
  <c r="K626" i="1"/>
  <c r="J626" i="1"/>
  <c r="K625" i="1"/>
  <c r="J625" i="1"/>
  <c r="K624" i="1"/>
  <c r="J624" i="1"/>
  <c r="K623" i="1"/>
  <c r="J623" i="1"/>
  <c r="K622" i="1"/>
  <c r="J622" i="1"/>
  <c r="K621" i="1"/>
  <c r="J621" i="1"/>
  <c r="K620" i="1"/>
  <c r="J620" i="1"/>
  <c r="K619" i="1"/>
  <c r="J619" i="1"/>
  <c r="K618" i="1"/>
  <c r="J618" i="1"/>
  <c r="K617" i="1"/>
  <c r="J617" i="1"/>
  <c r="K616" i="1"/>
  <c r="J616" i="1"/>
  <c r="K615" i="1"/>
  <c r="J615" i="1"/>
  <c r="K614" i="1"/>
  <c r="J614" i="1"/>
  <c r="K613" i="1"/>
  <c r="J613" i="1"/>
  <c r="K612" i="1"/>
  <c r="J612" i="1"/>
  <c r="K611" i="1"/>
  <c r="J611" i="1"/>
  <c r="K610" i="1"/>
  <c r="J610" i="1"/>
  <c r="K609" i="1"/>
  <c r="J609" i="1"/>
  <c r="K608" i="1"/>
  <c r="J608" i="1"/>
  <c r="K607" i="1"/>
  <c r="J607" i="1"/>
  <c r="K606" i="1"/>
  <c r="J606" i="1"/>
  <c r="K605" i="1"/>
  <c r="J605" i="1"/>
  <c r="K604" i="1"/>
  <c r="J604" i="1"/>
  <c r="K603" i="1"/>
  <c r="J603" i="1"/>
  <c r="K602" i="1"/>
  <c r="J602" i="1"/>
  <c r="K601" i="1"/>
  <c r="J601" i="1"/>
  <c r="K600" i="1"/>
  <c r="J600" i="1"/>
  <c r="K599" i="1"/>
  <c r="J599" i="1"/>
  <c r="K598" i="1"/>
  <c r="J598" i="1"/>
  <c r="K597" i="1"/>
  <c r="J597" i="1"/>
  <c r="K596" i="1"/>
  <c r="J596" i="1"/>
  <c r="K595" i="1"/>
  <c r="J595" i="1"/>
  <c r="K594" i="1"/>
  <c r="J594" i="1"/>
  <c r="K593" i="1"/>
  <c r="J593" i="1"/>
  <c r="K592" i="1"/>
  <c r="J592" i="1"/>
  <c r="K591" i="1"/>
  <c r="J591" i="1"/>
  <c r="K590" i="1"/>
  <c r="J590" i="1"/>
  <c r="K589" i="1"/>
  <c r="J589" i="1"/>
  <c r="K588" i="1"/>
  <c r="J588" i="1"/>
  <c r="K587" i="1"/>
  <c r="J587" i="1"/>
  <c r="K586" i="1"/>
  <c r="J586" i="1"/>
  <c r="K585" i="1"/>
  <c r="J585" i="1"/>
  <c r="K584" i="1"/>
  <c r="J584" i="1"/>
  <c r="K583" i="1"/>
  <c r="J583" i="1"/>
  <c r="K582" i="1"/>
  <c r="J582" i="1"/>
  <c r="K581" i="1"/>
  <c r="J581" i="1"/>
  <c r="K580" i="1"/>
  <c r="J580" i="1"/>
  <c r="K579" i="1"/>
  <c r="J579" i="1"/>
  <c r="K578" i="1"/>
  <c r="J578" i="1"/>
  <c r="K577" i="1"/>
  <c r="J577" i="1"/>
  <c r="K576" i="1"/>
  <c r="J576" i="1"/>
  <c r="K575" i="1"/>
  <c r="J575" i="1"/>
  <c r="K574" i="1"/>
  <c r="J574" i="1"/>
  <c r="K573" i="1"/>
  <c r="J573" i="1"/>
  <c r="K572" i="1"/>
  <c r="J572" i="1"/>
  <c r="K571" i="1"/>
  <c r="J571" i="1"/>
  <c r="K570" i="1"/>
  <c r="J570" i="1"/>
  <c r="K569" i="1"/>
  <c r="J569" i="1"/>
  <c r="K568" i="1"/>
  <c r="J568" i="1"/>
  <c r="K567" i="1"/>
  <c r="J567" i="1"/>
  <c r="K566" i="1"/>
  <c r="J566" i="1"/>
  <c r="K565" i="1"/>
  <c r="J565" i="1"/>
  <c r="K564" i="1"/>
  <c r="J564" i="1"/>
  <c r="K563" i="1"/>
  <c r="J563" i="1"/>
  <c r="K562" i="1"/>
  <c r="J562" i="1"/>
  <c r="K561" i="1"/>
  <c r="J561" i="1"/>
  <c r="K560" i="1"/>
  <c r="J560" i="1"/>
  <c r="K559" i="1"/>
  <c r="J559" i="1"/>
  <c r="K558" i="1"/>
  <c r="J558" i="1"/>
  <c r="K557" i="1"/>
  <c r="J557" i="1"/>
  <c r="K556" i="1"/>
  <c r="J556" i="1"/>
  <c r="K555" i="1"/>
  <c r="J555" i="1"/>
  <c r="K554" i="1"/>
  <c r="J554" i="1"/>
  <c r="K553" i="1"/>
  <c r="J553" i="1"/>
  <c r="K552" i="1"/>
  <c r="J552" i="1"/>
  <c r="K551" i="1"/>
  <c r="J551" i="1"/>
  <c r="K550" i="1"/>
  <c r="J550" i="1"/>
  <c r="K549" i="1"/>
  <c r="J549" i="1"/>
  <c r="K548" i="1"/>
  <c r="J548" i="1"/>
  <c r="K547" i="1"/>
  <c r="J547" i="1"/>
  <c r="K546" i="1"/>
  <c r="J546" i="1"/>
  <c r="K545" i="1"/>
  <c r="J545" i="1"/>
  <c r="K544" i="1"/>
  <c r="J544" i="1"/>
  <c r="K543" i="1"/>
  <c r="J543" i="1"/>
  <c r="K542" i="1"/>
  <c r="J542" i="1"/>
  <c r="K541" i="1"/>
  <c r="J541" i="1"/>
  <c r="K540" i="1"/>
  <c r="J540" i="1"/>
  <c r="K539" i="1"/>
  <c r="J539" i="1"/>
  <c r="K538" i="1"/>
  <c r="J538" i="1"/>
  <c r="K537" i="1"/>
  <c r="J537" i="1"/>
  <c r="K536" i="1"/>
  <c r="J536" i="1"/>
  <c r="K535" i="1"/>
  <c r="J535" i="1"/>
  <c r="K534" i="1"/>
  <c r="J534" i="1"/>
  <c r="K533" i="1"/>
  <c r="J533" i="1"/>
  <c r="K532" i="1"/>
  <c r="J532" i="1"/>
  <c r="K531" i="1"/>
  <c r="J531" i="1"/>
  <c r="K530" i="1"/>
  <c r="J530" i="1"/>
  <c r="K529" i="1"/>
  <c r="J529" i="1"/>
  <c r="K528" i="1"/>
  <c r="J528" i="1"/>
  <c r="K527" i="1"/>
  <c r="J527" i="1"/>
  <c r="K526" i="1"/>
  <c r="J526" i="1"/>
  <c r="K525" i="1"/>
  <c r="J525" i="1"/>
  <c r="K524" i="1"/>
  <c r="J524" i="1"/>
  <c r="K523" i="1"/>
  <c r="J523" i="1"/>
  <c r="K522" i="1"/>
  <c r="J522" i="1"/>
  <c r="K521" i="1"/>
  <c r="J521" i="1"/>
  <c r="K520" i="1"/>
  <c r="J520" i="1"/>
  <c r="K519" i="1"/>
  <c r="J519" i="1"/>
  <c r="K518" i="1"/>
  <c r="J518" i="1"/>
  <c r="K517" i="1"/>
  <c r="J517" i="1"/>
  <c r="K516" i="1"/>
  <c r="J516" i="1"/>
  <c r="K515" i="1"/>
  <c r="J515" i="1"/>
  <c r="K514" i="1"/>
  <c r="J514" i="1"/>
  <c r="K513" i="1"/>
  <c r="J513" i="1"/>
  <c r="K512" i="1"/>
  <c r="J512" i="1"/>
  <c r="K511" i="1"/>
  <c r="J511" i="1"/>
  <c r="K510" i="1"/>
  <c r="J510" i="1"/>
  <c r="K509" i="1"/>
  <c r="J509" i="1"/>
  <c r="K508" i="1"/>
  <c r="J508" i="1"/>
  <c r="K507" i="1"/>
  <c r="J507" i="1"/>
  <c r="K506" i="1"/>
  <c r="J506" i="1"/>
  <c r="K505" i="1"/>
  <c r="J505" i="1"/>
  <c r="K504" i="1"/>
  <c r="J504" i="1"/>
  <c r="K503" i="1"/>
  <c r="J503" i="1"/>
  <c r="K502" i="1"/>
  <c r="J502" i="1"/>
  <c r="K501" i="1"/>
  <c r="J501" i="1"/>
  <c r="K500" i="1"/>
  <c r="J500" i="1"/>
  <c r="K499" i="1"/>
  <c r="J499" i="1"/>
  <c r="K498" i="1"/>
  <c r="J498" i="1"/>
  <c r="K497" i="1"/>
  <c r="J497" i="1"/>
  <c r="K496" i="1"/>
  <c r="J496" i="1"/>
  <c r="K495" i="1"/>
  <c r="J495" i="1"/>
  <c r="K494" i="1"/>
  <c r="J494" i="1"/>
  <c r="K493" i="1"/>
  <c r="J493" i="1"/>
  <c r="K492" i="1"/>
  <c r="J492" i="1"/>
  <c r="K491" i="1"/>
  <c r="J491" i="1"/>
  <c r="K490" i="1"/>
  <c r="J490" i="1"/>
  <c r="K489" i="1"/>
  <c r="J489" i="1"/>
  <c r="K488" i="1"/>
  <c r="J488" i="1"/>
  <c r="K487" i="1"/>
  <c r="J487" i="1"/>
  <c r="K486" i="1"/>
  <c r="J486" i="1"/>
  <c r="K485" i="1"/>
  <c r="J485" i="1"/>
  <c r="K484" i="1"/>
  <c r="J484" i="1"/>
  <c r="K483" i="1"/>
  <c r="J483" i="1"/>
  <c r="K482" i="1"/>
  <c r="J482" i="1"/>
  <c r="K481" i="1"/>
  <c r="J481" i="1"/>
  <c r="K480" i="1"/>
  <c r="J480" i="1"/>
  <c r="K479" i="1"/>
  <c r="J479" i="1"/>
  <c r="K478" i="1"/>
  <c r="J478" i="1"/>
  <c r="K477" i="1"/>
  <c r="J477" i="1"/>
  <c r="K476" i="1"/>
  <c r="J476" i="1"/>
  <c r="K475" i="1"/>
  <c r="J475" i="1"/>
  <c r="K474" i="1"/>
  <c r="J474" i="1"/>
  <c r="K473" i="1"/>
  <c r="J473" i="1"/>
  <c r="K472" i="1"/>
  <c r="J472" i="1"/>
  <c r="K471" i="1"/>
  <c r="J471" i="1"/>
  <c r="K470" i="1"/>
  <c r="J470" i="1"/>
  <c r="K469" i="1"/>
  <c r="J469" i="1"/>
  <c r="K468" i="1"/>
  <c r="J468" i="1"/>
  <c r="K467" i="1"/>
  <c r="J467" i="1"/>
  <c r="K466" i="1"/>
  <c r="J466" i="1"/>
  <c r="K465" i="1"/>
  <c r="J465" i="1"/>
  <c r="K464" i="1"/>
  <c r="J464" i="1"/>
  <c r="K463" i="1"/>
  <c r="J463" i="1"/>
  <c r="K462" i="1"/>
  <c r="J462" i="1"/>
  <c r="K461" i="1"/>
  <c r="J461" i="1"/>
  <c r="K460" i="1"/>
  <c r="J460" i="1"/>
  <c r="K459" i="1"/>
  <c r="J459" i="1"/>
  <c r="K458" i="1"/>
  <c r="J458" i="1"/>
  <c r="K457" i="1"/>
  <c r="J457" i="1"/>
  <c r="K456" i="1"/>
  <c r="J456" i="1"/>
  <c r="K455" i="1"/>
  <c r="J455" i="1"/>
  <c r="K454" i="1"/>
  <c r="J454" i="1"/>
  <c r="K453" i="1"/>
  <c r="J453" i="1"/>
  <c r="K452" i="1"/>
  <c r="J452" i="1"/>
  <c r="K451" i="1"/>
  <c r="J451" i="1"/>
  <c r="K450" i="1"/>
  <c r="J450" i="1"/>
  <c r="K449" i="1"/>
  <c r="J449" i="1"/>
  <c r="K448" i="1"/>
  <c r="J448" i="1"/>
  <c r="K447" i="1"/>
  <c r="J447" i="1"/>
  <c r="K446" i="1"/>
  <c r="J446" i="1"/>
  <c r="K445" i="1"/>
  <c r="J445" i="1"/>
  <c r="K444" i="1"/>
  <c r="J444" i="1"/>
  <c r="K443" i="1"/>
  <c r="J443" i="1"/>
  <c r="K442" i="1"/>
  <c r="J442" i="1"/>
  <c r="K441" i="1"/>
  <c r="J441" i="1"/>
  <c r="K440" i="1"/>
  <c r="J440" i="1"/>
  <c r="K439" i="1"/>
  <c r="J439" i="1"/>
  <c r="K438" i="1"/>
  <c r="J438" i="1"/>
  <c r="K437" i="1"/>
  <c r="J437" i="1"/>
  <c r="K436" i="1"/>
  <c r="J436" i="1"/>
  <c r="K435" i="1"/>
  <c r="J435" i="1"/>
  <c r="K434" i="1"/>
  <c r="J434" i="1"/>
  <c r="K433" i="1"/>
  <c r="J433" i="1"/>
  <c r="K432" i="1"/>
  <c r="J432" i="1"/>
  <c r="K431" i="1"/>
  <c r="J431" i="1"/>
  <c r="K430" i="1"/>
  <c r="J430" i="1"/>
  <c r="K429" i="1"/>
  <c r="J429" i="1"/>
  <c r="K428" i="1"/>
  <c r="J428" i="1"/>
  <c r="K427" i="1"/>
  <c r="J427" i="1"/>
  <c r="K426" i="1"/>
  <c r="J426" i="1"/>
  <c r="K425" i="1"/>
  <c r="J425" i="1"/>
  <c r="K424" i="1"/>
  <c r="J424" i="1"/>
  <c r="K423" i="1"/>
  <c r="J423" i="1"/>
  <c r="K422" i="1"/>
  <c r="J422" i="1"/>
  <c r="K421" i="1"/>
  <c r="J421" i="1"/>
  <c r="K420" i="1"/>
  <c r="J420" i="1"/>
  <c r="K419" i="1"/>
  <c r="J419" i="1"/>
  <c r="K418" i="1"/>
  <c r="J418" i="1"/>
  <c r="K417" i="1"/>
  <c r="J417" i="1"/>
  <c r="K416" i="1"/>
  <c r="J416" i="1"/>
  <c r="K415" i="1"/>
  <c r="J415" i="1"/>
  <c r="K414" i="1"/>
  <c r="J414" i="1"/>
  <c r="K413" i="1"/>
  <c r="J413" i="1"/>
  <c r="K412" i="1"/>
  <c r="J412" i="1"/>
  <c r="K411" i="1"/>
  <c r="J411" i="1"/>
  <c r="K410" i="1"/>
  <c r="J410" i="1"/>
  <c r="K409" i="1"/>
  <c r="J409" i="1"/>
  <c r="K408" i="1"/>
  <c r="J408" i="1"/>
  <c r="K407" i="1"/>
  <c r="J407" i="1"/>
  <c r="K406" i="1"/>
  <c r="J406" i="1"/>
  <c r="K405" i="1"/>
  <c r="J405" i="1"/>
  <c r="K404" i="1"/>
  <c r="J404" i="1"/>
  <c r="K403" i="1"/>
  <c r="J403" i="1"/>
  <c r="K402" i="1"/>
  <c r="J402" i="1"/>
  <c r="K401" i="1"/>
  <c r="J401" i="1"/>
  <c r="K400" i="1"/>
  <c r="J400" i="1"/>
  <c r="K399" i="1"/>
  <c r="J399" i="1"/>
  <c r="K398" i="1"/>
  <c r="J398" i="1"/>
  <c r="K397" i="1"/>
  <c r="J397" i="1"/>
  <c r="K396" i="1"/>
  <c r="J396" i="1"/>
  <c r="K395" i="1"/>
  <c r="J395" i="1"/>
  <c r="K394" i="1"/>
  <c r="J394" i="1"/>
  <c r="K393" i="1"/>
  <c r="J393" i="1"/>
  <c r="K392" i="1"/>
  <c r="J392" i="1"/>
  <c r="K391" i="1"/>
  <c r="J391" i="1"/>
  <c r="K390" i="1"/>
  <c r="J390" i="1"/>
  <c r="K389" i="1"/>
  <c r="J389" i="1"/>
  <c r="K388" i="1"/>
  <c r="J388" i="1"/>
  <c r="K387" i="1"/>
  <c r="J387" i="1"/>
  <c r="K386" i="1"/>
  <c r="J386" i="1"/>
  <c r="K385" i="1"/>
  <c r="J385" i="1"/>
  <c r="K384" i="1"/>
  <c r="J384" i="1"/>
  <c r="K383" i="1"/>
  <c r="J383" i="1"/>
  <c r="K382" i="1"/>
  <c r="J382" i="1"/>
  <c r="K381" i="1"/>
  <c r="J381" i="1"/>
  <c r="K380" i="1"/>
  <c r="J380" i="1"/>
  <c r="K379" i="1"/>
  <c r="J379" i="1"/>
  <c r="K378" i="1"/>
  <c r="J378" i="1"/>
  <c r="K377" i="1"/>
  <c r="J377" i="1"/>
  <c r="K376" i="1"/>
  <c r="J376" i="1"/>
  <c r="K375" i="1"/>
  <c r="J375" i="1"/>
  <c r="K374" i="1"/>
  <c r="J374" i="1"/>
  <c r="K373" i="1"/>
  <c r="J373" i="1"/>
  <c r="K372" i="1"/>
  <c r="J372" i="1"/>
  <c r="K371" i="1"/>
  <c r="J371" i="1"/>
  <c r="K370" i="1"/>
  <c r="J370" i="1"/>
  <c r="K369" i="1"/>
  <c r="J369" i="1"/>
  <c r="K368" i="1"/>
  <c r="J368" i="1"/>
  <c r="K367" i="1"/>
  <c r="J367" i="1"/>
  <c r="K366" i="1"/>
  <c r="J366" i="1"/>
  <c r="K365" i="1"/>
  <c r="J365" i="1"/>
  <c r="K364" i="1"/>
  <c r="J364" i="1"/>
  <c r="K363" i="1"/>
  <c r="J363" i="1"/>
  <c r="K362" i="1"/>
  <c r="J362" i="1"/>
  <c r="K361" i="1"/>
  <c r="J361" i="1"/>
  <c r="K360" i="1"/>
  <c r="J360" i="1"/>
  <c r="K359" i="1"/>
  <c r="J359" i="1"/>
  <c r="K358" i="1"/>
  <c r="J358" i="1"/>
  <c r="K357" i="1"/>
  <c r="J357" i="1"/>
  <c r="K356" i="1"/>
  <c r="J356" i="1"/>
  <c r="K355" i="1"/>
  <c r="J355" i="1"/>
  <c r="K354" i="1"/>
  <c r="J354" i="1"/>
  <c r="K353" i="1"/>
  <c r="J353" i="1"/>
  <c r="K352" i="1"/>
  <c r="J352" i="1"/>
  <c r="K351" i="1"/>
  <c r="J351" i="1"/>
  <c r="K350" i="1"/>
  <c r="J350" i="1"/>
  <c r="K349" i="1"/>
  <c r="J349" i="1"/>
  <c r="K348" i="1"/>
  <c r="J348" i="1"/>
  <c r="K347" i="1"/>
  <c r="J347" i="1"/>
  <c r="K346" i="1"/>
  <c r="J346" i="1"/>
  <c r="K345" i="1"/>
  <c r="J345" i="1"/>
  <c r="K344" i="1"/>
  <c r="J344" i="1"/>
  <c r="K343" i="1"/>
  <c r="J343" i="1"/>
  <c r="K342" i="1"/>
  <c r="J342" i="1"/>
  <c r="K341" i="1"/>
  <c r="J341" i="1"/>
  <c r="K340" i="1"/>
  <c r="J340" i="1"/>
  <c r="K339" i="1"/>
  <c r="J339" i="1"/>
  <c r="K338" i="1"/>
  <c r="J338" i="1"/>
  <c r="K337" i="1"/>
  <c r="J337" i="1"/>
  <c r="K336" i="1"/>
  <c r="J336" i="1"/>
  <c r="K335" i="1"/>
  <c r="J335" i="1"/>
  <c r="K334" i="1"/>
  <c r="J334" i="1"/>
  <c r="K333" i="1"/>
  <c r="J333" i="1"/>
  <c r="K332" i="1"/>
  <c r="J332" i="1"/>
  <c r="K331" i="1"/>
  <c r="J331" i="1"/>
  <c r="K330" i="1"/>
  <c r="J330" i="1"/>
  <c r="K329" i="1"/>
  <c r="J329" i="1"/>
  <c r="K328" i="1"/>
  <c r="J328" i="1"/>
  <c r="K327" i="1"/>
  <c r="J327" i="1"/>
  <c r="K326" i="1"/>
  <c r="J326" i="1"/>
  <c r="K325" i="1"/>
  <c r="J325" i="1"/>
  <c r="K324" i="1"/>
  <c r="J324" i="1"/>
  <c r="K323" i="1"/>
  <c r="J323" i="1"/>
  <c r="K322" i="1"/>
  <c r="J322" i="1"/>
  <c r="K321" i="1"/>
  <c r="J321" i="1"/>
  <c r="K320" i="1"/>
  <c r="J320" i="1"/>
  <c r="K319" i="1"/>
  <c r="J319" i="1"/>
  <c r="K318" i="1"/>
  <c r="J318" i="1"/>
  <c r="K317" i="1"/>
  <c r="J317" i="1"/>
  <c r="K316" i="1"/>
  <c r="J316" i="1"/>
  <c r="K315" i="1"/>
  <c r="J315" i="1"/>
  <c r="K314" i="1"/>
  <c r="J314" i="1"/>
  <c r="K313" i="1"/>
  <c r="J313" i="1"/>
  <c r="K312" i="1"/>
  <c r="J312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J1604" i="1" l="1"/>
  <c r="K1604" i="1"/>
</calcChain>
</file>

<file path=xl/sharedStrings.xml><?xml version="1.0" encoding="utf-8"?>
<sst xmlns="http://schemas.openxmlformats.org/spreadsheetml/2006/main" count="4239" uniqueCount="2789">
  <si>
    <t>Modificado</t>
  </si>
  <si>
    <t>Devengado</t>
  </si>
  <si>
    <t>Pagado</t>
  </si>
  <si>
    <t>Concepto</t>
  </si>
  <si>
    <t>Aprobado</t>
  </si>
  <si>
    <t>Cap. / Concepto / Partida genérica y partida específica</t>
  </si>
  <si>
    <t xml:space="preserve">Ampliaciones y Reducciones
</t>
  </si>
  <si>
    <t>Variación Absoluta</t>
  </si>
  <si>
    <t>Variación %</t>
  </si>
  <si>
    <t>H. AYUNTAMIENTO MUNICIPAL DE JOSE JOAQUIN DE HERRERA, GRO.</t>
  </si>
  <si>
    <t>TESORERIA MUNICIPAL</t>
  </si>
  <si>
    <t>CONSOLIDADO</t>
  </si>
  <si>
    <t/>
  </si>
  <si>
    <t>COMPARATIVO ENTRE LOS EGRESOS PAGADOS Y LOS APROBADOS A NIVEL DE DETALLE</t>
  </si>
  <si>
    <t xml:space="preserve">DEL 1 DE ENERO AL 30 DE JUNIO DEL 2024 </t>
  </si>
  <si>
    <t>1</t>
  </si>
  <si>
    <t>SERVICIOS PERSONALES.</t>
  </si>
  <si>
    <t>11</t>
  </si>
  <si>
    <t xml:space="preserve">     REMUNERACIONES AL PERSONAL DE CARACTER PERMANENTE.</t>
  </si>
  <si>
    <t>111</t>
  </si>
  <si>
    <t xml:space="preserve">          DIETAS.</t>
  </si>
  <si>
    <t>11100</t>
  </si>
  <si>
    <t>0</t>
  </si>
  <si>
    <t>Dietas</t>
  </si>
  <si>
    <t>112</t>
  </si>
  <si>
    <t xml:space="preserve">          HABERES.</t>
  </si>
  <si>
    <t>11201</t>
  </si>
  <si>
    <t>Haberes</t>
  </si>
  <si>
    <t>113</t>
  </si>
  <si>
    <t xml:space="preserve">          SUELDOS BASE AL PERSONAL PERMANENTE.</t>
  </si>
  <si>
    <t>11301</t>
  </si>
  <si>
    <t>Sueldos base</t>
  </si>
  <si>
    <t>11301 001</t>
  </si>
  <si>
    <t>GASTO CORRIENTE</t>
  </si>
  <si>
    <t>11301 001 001</t>
  </si>
  <si>
    <t>EMPLEADOS PRESIDENCIA</t>
  </si>
  <si>
    <t>11301 001 001 001</t>
  </si>
  <si>
    <t>SUELDO BASE</t>
  </si>
  <si>
    <t>11301 001 001 002</t>
  </si>
  <si>
    <t>11301 001 001 005</t>
  </si>
  <si>
    <t>11301 001 001 006</t>
  </si>
  <si>
    <t>11301 001 001 007</t>
  </si>
  <si>
    <t>11301 001 001 008</t>
  </si>
  <si>
    <t>11301 001 001 009</t>
  </si>
  <si>
    <t>11301 001 001 011</t>
  </si>
  <si>
    <t>11301 001 001 012</t>
  </si>
  <si>
    <t>11301 001 001 013</t>
  </si>
  <si>
    <t>11301 001 001 014</t>
  </si>
  <si>
    <t>11301 001 001 019</t>
  </si>
  <si>
    <t>11301 001 001 020</t>
  </si>
  <si>
    <t>11301 001 001 021</t>
  </si>
  <si>
    <t>11301 001 001 022</t>
  </si>
  <si>
    <t>11301 001 001 026</t>
  </si>
  <si>
    <t>11301 001 001 027</t>
  </si>
  <si>
    <t>11301 003</t>
  </si>
  <si>
    <t>SEGURIDAD PUBLICA</t>
  </si>
  <si>
    <t>11301 003 001</t>
  </si>
  <si>
    <t>EMPLEADOS DE COORDINACION JURIDICA</t>
  </si>
  <si>
    <t>11301 003 001 003</t>
  </si>
  <si>
    <t>11301 003 001 004</t>
  </si>
  <si>
    <t>SUELDOS BASE</t>
  </si>
  <si>
    <t>11301 003 001 015</t>
  </si>
  <si>
    <t>11301 003 001 016</t>
  </si>
  <si>
    <t>11301 003 001 017</t>
  </si>
  <si>
    <t>114</t>
  </si>
  <si>
    <t xml:space="preserve">          REMUNERACIONES POR ADSCRIPCION LABORAL EN EL EXTRANJERO.</t>
  </si>
  <si>
    <t>11401</t>
  </si>
  <si>
    <t>Retribuciones por adscripción en el extranjero</t>
  </si>
  <si>
    <t>12</t>
  </si>
  <si>
    <t xml:space="preserve">     REMUNERACIONES AL PERSONAL DE CARACTER TRANSITORIO.</t>
  </si>
  <si>
    <t>121</t>
  </si>
  <si>
    <t xml:space="preserve">          HONORARIOS ASIMILABLES A SALARIOS.</t>
  </si>
  <si>
    <t>12101</t>
  </si>
  <si>
    <t>Honorarios</t>
  </si>
  <si>
    <t>122</t>
  </si>
  <si>
    <t xml:space="preserve">          SUELDOS BASE AL PERSONAL EVENTUAL.</t>
  </si>
  <si>
    <t>12201</t>
  </si>
  <si>
    <t>Remuneraciones al personal eventual</t>
  </si>
  <si>
    <t>12202</t>
  </si>
  <si>
    <t>Compensaciones a sustitutos de profesores</t>
  </si>
  <si>
    <t>123</t>
  </si>
  <si>
    <t xml:space="preserve">          RETRIBUCIONES POR SERVICIOS DE CARACTER SOCIAL.</t>
  </si>
  <si>
    <t>12301</t>
  </si>
  <si>
    <t>Retribuciones por servicios en periodo de formación profesional</t>
  </si>
  <si>
    <t>124</t>
  </si>
  <si>
    <t xml:space="preserve">          RETRIBUCION A LOS REPRESENTANTES DE LOS TRABAJADORES Y DE LOS PATRONES EN LA JUNTA DE CONCILIACION Y ARBITRAJE.</t>
  </si>
  <si>
    <t>12401</t>
  </si>
  <si>
    <t>Retribución a los representantes de los trabajadores y de los patrones en la Junta Federal de Conciliación y Arbitraje</t>
  </si>
  <si>
    <t>13</t>
  </si>
  <si>
    <t xml:space="preserve">     REMUNERACIONES ADICIONALES Y ESPECIALES.</t>
  </si>
  <si>
    <t>131</t>
  </si>
  <si>
    <t xml:space="preserve">          PRIMAS POR AÑOS DE SERVICIOS EFECTIVOS PRESTADOS.</t>
  </si>
  <si>
    <t>13101</t>
  </si>
  <si>
    <t>Prima quinquenal por años de servicios efectivos prestados</t>
  </si>
  <si>
    <t>13102</t>
  </si>
  <si>
    <t>Acreditación por años de servicio en la docencia y al personal administrativo de las instituciones de educación superior</t>
  </si>
  <si>
    <t>13103</t>
  </si>
  <si>
    <t>Prima de perseverancia por años de servicio activo en el Ejército, Fuerza Aérea y Armada Mexicanos</t>
  </si>
  <si>
    <t>13104</t>
  </si>
  <si>
    <t>Antigüedad</t>
  </si>
  <si>
    <t>132</t>
  </si>
  <si>
    <t xml:space="preserve">          PRIMAS DE VACACIONES, DOMINICAL Y GRATIFICACION DE FIN DE AÑO.</t>
  </si>
  <si>
    <t>13201</t>
  </si>
  <si>
    <t>Primas de vacaciones y dominical</t>
  </si>
  <si>
    <t>13201 001</t>
  </si>
  <si>
    <t>13201 001 001</t>
  </si>
  <si>
    <t>13201 001 001 001</t>
  </si>
  <si>
    <t>PRIMA DE VACACIONES Y DOMINICAL</t>
  </si>
  <si>
    <t>13201 001 001 002</t>
  </si>
  <si>
    <t>13201 001 001 005</t>
  </si>
  <si>
    <t>13201 001 001 006</t>
  </si>
  <si>
    <t>13201 001 001 007</t>
  </si>
  <si>
    <t>13201 001 001 008</t>
  </si>
  <si>
    <t>13201 001 001 009</t>
  </si>
  <si>
    <t>13201 001 001 011</t>
  </si>
  <si>
    <t>13201 001 001 012</t>
  </si>
  <si>
    <t>13201 001 001 013</t>
  </si>
  <si>
    <t>13201 001 001 014</t>
  </si>
  <si>
    <t>13201 001 001 019</t>
  </si>
  <si>
    <t>13201 001 001 020</t>
  </si>
  <si>
    <t>13201 001 001 021</t>
  </si>
  <si>
    <t>13201 001 001 022</t>
  </si>
  <si>
    <t>13201 001 001 026</t>
  </si>
  <si>
    <t>13201 001 001 027</t>
  </si>
  <si>
    <t>13201 003</t>
  </si>
  <si>
    <t>13201 003 001</t>
  </si>
  <si>
    <t>13201 003 001 003</t>
  </si>
  <si>
    <t>PRIMAS DE VACACIONES Y DOMINICAL.</t>
  </si>
  <si>
    <t>13201 003 001 004</t>
  </si>
  <si>
    <t>13201 003 001 015</t>
  </si>
  <si>
    <t>13201 003 001 016</t>
  </si>
  <si>
    <t>13201 003 001 017</t>
  </si>
  <si>
    <t>13202</t>
  </si>
  <si>
    <t>Aguinaldo o gratificación de fin de año</t>
  </si>
  <si>
    <t>13202 001</t>
  </si>
  <si>
    <t>13202 001 001</t>
  </si>
  <si>
    <t>13202 001 001 001</t>
  </si>
  <si>
    <t>AGUINALDO O GRATIFICACION DE FIN DE AÑO</t>
  </si>
  <si>
    <t>13202 001 001 002</t>
  </si>
  <si>
    <t>13202 001 001 005</t>
  </si>
  <si>
    <t>13202 001 001 006</t>
  </si>
  <si>
    <t>13202 001 001 007</t>
  </si>
  <si>
    <t>13202 001 001 008</t>
  </si>
  <si>
    <t>13202 001 001 009</t>
  </si>
  <si>
    <t>13202 001 001 011</t>
  </si>
  <si>
    <t>13202 001 001 012</t>
  </si>
  <si>
    <t>13202 001 001 013</t>
  </si>
  <si>
    <t>13202 001 001 014</t>
  </si>
  <si>
    <t>13202 001 001 019</t>
  </si>
  <si>
    <t>13202 001 001 020</t>
  </si>
  <si>
    <t>13202 001 001 021</t>
  </si>
  <si>
    <t>13202 001 001 022</t>
  </si>
  <si>
    <t>13202 001 001 026</t>
  </si>
  <si>
    <t>13202 001 001 027</t>
  </si>
  <si>
    <t>13202 003</t>
  </si>
  <si>
    <t>13202 003 001</t>
  </si>
  <si>
    <t>13202 003 001 003</t>
  </si>
  <si>
    <t>AGUINALDO</t>
  </si>
  <si>
    <t>13202 003 001 004</t>
  </si>
  <si>
    <t>13202 003 001 015</t>
  </si>
  <si>
    <t>13202 003 001 016</t>
  </si>
  <si>
    <t>13202 003 001 017</t>
  </si>
  <si>
    <t>133</t>
  </si>
  <si>
    <t xml:space="preserve">          HORAS EXTRAORDINARIAS.</t>
  </si>
  <si>
    <t>13301</t>
  </si>
  <si>
    <t>Remuneraciones por horas extraordinarias</t>
  </si>
  <si>
    <t>134</t>
  </si>
  <si>
    <t xml:space="preserve">          COMPENSACIONES.</t>
  </si>
  <si>
    <t>13401</t>
  </si>
  <si>
    <t>Acreditación por titulación en la docencia</t>
  </si>
  <si>
    <t>13402</t>
  </si>
  <si>
    <t>Acreditación al personal docente por años de estudio de licenciatura</t>
  </si>
  <si>
    <t>13403</t>
  </si>
  <si>
    <t>Compensaciones por servicios especiales</t>
  </si>
  <si>
    <t>13403 001</t>
  </si>
  <si>
    <t>13403 001 001</t>
  </si>
  <si>
    <t>13403 001 001 001</t>
  </si>
  <si>
    <t>COMPENSACIONES POR SERVICIOS ESPECIALES</t>
  </si>
  <si>
    <t>13403 001 001 002</t>
  </si>
  <si>
    <t>13403 001 001 005</t>
  </si>
  <si>
    <t>13403 001 001 006</t>
  </si>
  <si>
    <t>13403 001 001 007</t>
  </si>
  <si>
    <t>13403 001 001 008</t>
  </si>
  <si>
    <t>13403 001 001 009</t>
  </si>
  <si>
    <t>COMPENSACIONES POR SERVICIOS ESPECIALES.</t>
  </si>
  <si>
    <t>13403 001 001 011</t>
  </si>
  <si>
    <t>COMPENSACIONES DE SERVICIOS ESPECIALES</t>
  </si>
  <si>
    <t>13403 001 001 012</t>
  </si>
  <si>
    <t>13403 001 001 019</t>
  </si>
  <si>
    <t>13403 001 001 020</t>
  </si>
  <si>
    <t>13403 001 001 022</t>
  </si>
  <si>
    <t>13403 001 001 027</t>
  </si>
  <si>
    <t>13403 003</t>
  </si>
  <si>
    <t>SEGURIDAD PÚBLICA</t>
  </si>
  <si>
    <t>13403 003 001</t>
  </si>
  <si>
    <t>EMPLEADOS DE COORDINACIÓN JURÍDICA</t>
  </si>
  <si>
    <t>13403 003 001 003</t>
  </si>
  <si>
    <t>13403 003 001 004</t>
  </si>
  <si>
    <t>13403 003 001 015</t>
  </si>
  <si>
    <t>13403 003 001 016</t>
  </si>
  <si>
    <t>13403 003 001 017</t>
  </si>
  <si>
    <t>13404</t>
  </si>
  <si>
    <t>Compensaciones por servicios eventuales</t>
  </si>
  <si>
    <t>13405</t>
  </si>
  <si>
    <t>Compensaciones de retiro</t>
  </si>
  <si>
    <t>13406</t>
  </si>
  <si>
    <t>Compensaciones de servicios</t>
  </si>
  <si>
    <t>13406 001</t>
  </si>
  <si>
    <t>13406 001 001</t>
  </si>
  <si>
    <t>13406 001 001 001</t>
  </si>
  <si>
    <t>COMPENSACIONES DE SERVICIOS</t>
  </si>
  <si>
    <t>13406 001 001 002</t>
  </si>
  <si>
    <t>13406 001 001 005</t>
  </si>
  <si>
    <t>13406 001 001 006</t>
  </si>
  <si>
    <t>13406 001 001 007</t>
  </si>
  <si>
    <t>13406 001 001 008</t>
  </si>
  <si>
    <t>13406 001 001 009</t>
  </si>
  <si>
    <t>COMPENSACIONES DE SERVICIOS.</t>
  </si>
  <si>
    <t>13406 001 001 011</t>
  </si>
  <si>
    <t>13406 001 001 012</t>
  </si>
  <si>
    <t>13406 001 001 013</t>
  </si>
  <si>
    <t>13406 001 001 014</t>
  </si>
  <si>
    <t>13406 001 001 019</t>
  </si>
  <si>
    <t>13406 001 001 020</t>
  </si>
  <si>
    <t>13406 001 001 021</t>
  </si>
  <si>
    <t>13406 001 001 022</t>
  </si>
  <si>
    <t>13406 001 001 026</t>
  </si>
  <si>
    <t>13406 001 001 027</t>
  </si>
  <si>
    <t>13406 003</t>
  </si>
  <si>
    <t>13406 003 001</t>
  </si>
  <si>
    <t>13406 003 001 003</t>
  </si>
  <si>
    <t>COMPENSACION DE SERVICIOS</t>
  </si>
  <si>
    <t>13406 003 001 004</t>
  </si>
  <si>
    <t>13406 003 001 015</t>
  </si>
  <si>
    <t>13406 003 001 016</t>
  </si>
  <si>
    <t>13406 003 001 017</t>
  </si>
  <si>
    <t>13407</t>
  </si>
  <si>
    <t>Compensaciones adicionales por servicios especiales</t>
  </si>
  <si>
    <t>13408</t>
  </si>
  <si>
    <t>Asignaciones docentes, pedagógicas genéricas y específicas</t>
  </si>
  <si>
    <t>13409</t>
  </si>
  <si>
    <t>Compensación por adquisición de material didáctico</t>
  </si>
  <si>
    <t>13410</t>
  </si>
  <si>
    <t>Compensación por actualización y formación académica</t>
  </si>
  <si>
    <t>13411</t>
  </si>
  <si>
    <t>Compensaciones a médicos residentes</t>
  </si>
  <si>
    <t>13412</t>
  </si>
  <si>
    <t>Gastos contingentes para el personal radicado en el extranjero</t>
  </si>
  <si>
    <t>13413</t>
  </si>
  <si>
    <t>Asignaciones para la conclusión de servicios en la Administración Pública Federal</t>
  </si>
  <si>
    <t>13414</t>
  </si>
  <si>
    <t>Asignaciones conforme al régimen laboral</t>
  </si>
  <si>
    <t>135</t>
  </si>
  <si>
    <t xml:space="preserve">          SOBREHABERES.</t>
  </si>
  <si>
    <t>13501</t>
  </si>
  <si>
    <t>Sobrehaberes</t>
  </si>
  <si>
    <t>136</t>
  </si>
  <si>
    <t xml:space="preserve">          ASIGNACIONES DE TECNICO, DE MANDO, POR COMISION, DE VUELO Y DE TECNICO ESPECIAL.</t>
  </si>
  <si>
    <t>13601</t>
  </si>
  <si>
    <t>Asignaciones de técnico</t>
  </si>
  <si>
    <t>13602</t>
  </si>
  <si>
    <t>Asignaciones de mando</t>
  </si>
  <si>
    <t>13603</t>
  </si>
  <si>
    <t>Asignaciones por comisión</t>
  </si>
  <si>
    <t>13604</t>
  </si>
  <si>
    <t>Asignaciones de vuelo</t>
  </si>
  <si>
    <t>13605</t>
  </si>
  <si>
    <t>Asignaciones de técnico especial</t>
  </si>
  <si>
    <t>137</t>
  </si>
  <si>
    <t xml:space="preserve">          HONORARIOS ESPECIALES.</t>
  </si>
  <si>
    <t>13701</t>
  </si>
  <si>
    <t>Honorarios especiales</t>
  </si>
  <si>
    <t>138</t>
  </si>
  <si>
    <t xml:space="preserve">          PARTICIPACIONES POR VIGILANCIA EN EL CUMPLIMIENTO DE LAS LEYES Y CUSTODIA DE VALORES.</t>
  </si>
  <si>
    <t>13801</t>
  </si>
  <si>
    <t>Participaciones por vigilancia en el cumplimiento de las leyes y custodia de valores</t>
  </si>
  <si>
    <t>14</t>
  </si>
  <si>
    <t xml:space="preserve">     SEGURIDAD SOCIAL.</t>
  </si>
  <si>
    <t>141</t>
  </si>
  <si>
    <t xml:space="preserve">          APORTACIONES DE SEGURIDAD SOCIAL.</t>
  </si>
  <si>
    <t>14101</t>
  </si>
  <si>
    <t>Aportaciones al ISSSTE</t>
  </si>
  <si>
    <t>14102</t>
  </si>
  <si>
    <t>Aportaciones al ISSFAM</t>
  </si>
  <si>
    <t>14103</t>
  </si>
  <si>
    <t>Aportaciones al IMSS</t>
  </si>
  <si>
    <t>14104</t>
  </si>
  <si>
    <t>Aportaciones de seguridad social contractuales</t>
  </si>
  <si>
    <t>14105</t>
  </si>
  <si>
    <t>Aportaciones al seguro de cesantía en edad avanzada y vejez</t>
  </si>
  <si>
    <t>14106</t>
  </si>
  <si>
    <t>APORTACIONES AL ISSSPEG</t>
  </si>
  <si>
    <t>142</t>
  </si>
  <si>
    <t xml:space="preserve">          APORTACIONES A FONDOS DE VIVIENDA.</t>
  </si>
  <si>
    <t>14201</t>
  </si>
  <si>
    <t>Aportaciones al FOVISSSTE</t>
  </si>
  <si>
    <t>14202</t>
  </si>
  <si>
    <t>Aportaciones al INFONAVIT</t>
  </si>
  <si>
    <t>143</t>
  </si>
  <si>
    <t xml:space="preserve">          APORTACIONES AL SISTEMA PARA EL RETIRO.</t>
  </si>
  <si>
    <t>14301</t>
  </si>
  <si>
    <t>Aportaciones al Sistema de Ahorro para el Retiro</t>
  </si>
  <si>
    <t>14302</t>
  </si>
  <si>
    <t>Depósitos para el ahorro solidario</t>
  </si>
  <si>
    <t>144</t>
  </si>
  <si>
    <t xml:space="preserve">          APORTACIONES PARA SEGUROS.</t>
  </si>
  <si>
    <t>14401</t>
  </si>
  <si>
    <t>Cuotas para el seguro de vida del personal civil</t>
  </si>
  <si>
    <t>14402</t>
  </si>
  <si>
    <t>Cuotas para el seguro de vida del personal militar</t>
  </si>
  <si>
    <t>14403</t>
  </si>
  <si>
    <t>Cuotas para el seguro de gastos médicos del personal civil</t>
  </si>
  <si>
    <t>14404</t>
  </si>
  <si>
    <t>Cuotas para el seguro de separación individualizado</t>
  </si>
  <si>
    <t>14405</t>
  </si>
  <si>
    <t>Cuotas para el seguro colectivo de retiro</t>
  </si>
  <si>
    <t>14406</t>
  </si>
  <si>
    <t>Seguro de responsabilidad civil, asistencia legal y otros seguros</t>
  </si>
  <si>
    <t>15</t>
  </si>
  <si>
    <t xml:space="preserve">     OTRAS PRESTACIONES SOCIALES Y ECONOMICAS.</t>
  </si>
  <si>
    <t>151</t>
  </si>
  <si>
    <t xml:space="preserve">          CUOTAS PARA EL FONDO DE AHORRO Y FONDO DE TRABAJO.</t>
  </si>
  <si>
    <t>15101</t>
  </si>
  <si>
    <t>Cuotas para el fondo de ahorro del personal civil</t>
  </si>
  <si>
    <t>15102</t>
  </si>
  <si>
    <t>Cuotas para el fondo de ahorro de generales, almirantes, jefes y oficiales</t>
  </si>
  <si>
    <t>15103</t>
  </si>
  <si>
    <t>Cuotas para el fondo de trabajo del personal del Ejército, Fuerza Aérea y Armada Mexicanos</t>
  </si>
  <si>
    <t>152</t>
  </si>
  <si>
    <t xml:space="preserve">          INDEMNIZACIONES.</t>
  </si>
  <si>
    <t>15201</t>
  </si>
  <si>
    <t>Indemnizaciones por accidentes en el trabajo</t>
  </si>
  <si>
    <t>15202</t>
  </si>
  <si>
    <t>Pago de liquidaciones</t>
  </si>
  <si>
    <t>153</t>
  </si>
  <si>
    <t xml:space="preserve">          PRESTACIONES Y HABERES DE RETIRO.</t>
  </si>
  <si>
    <t>15301</t>
  </si>
  <si>
    <t>Prestaciones de retiro</t>
  </si>
  <si>
    <t>154</t>
  </si>
  <si>
    <t xml:space="preserve">          PRESTACIONES CONTRACTUALES.</t>
  </si>
  <si>
    <t>15401</t>
  </si>
  <si>
    <t>Prestaciones establecidas por condiciones generales de trabajo o contratos colectivos de trabajo</t>
  </si>
  <si>
    <t>15402</t>
  </si>
  <si>
    <t>Compensación garantizada</t>
  </si>
  <si>
    <t>15403</t>
  </si>
  <si>
    <t>Asignaciones adicionales al sueldo</t>
  </si>
  <si>
    <t>155</t>
  </si>
  <si>
    <t xml:space="preserve">          APOYOS A LA CAPACITACION DE LOS SERVIDORES PUBLICOS.</t>
  </si>
  <si>
    <t>15501</t>
  </si>
  <si>
    <t>Apoyos a la capacitación de los servidores públicos</t>
  </si>
  <si>
    <t>159</t>
  </si>
  <si>
    <t xml:space="preserve">          OTRAS PRESTACIONES SOCIALES Y ECONOMICAS.</t>
  </si>
  <si>
    <t>15901</t>
  </si>
  <si>
    <t>Otras prestaciones</t>
  </si>
  <si>
    <t>15902</t>
  </si>
  <si>
    <t>Pago extraordinario por riesgo</t>
  </si>
  <si>
    <t>16</t>
  </si>
  <si>
    <t xml:space="preserve">     PREVISIONES.</t>
  </si>
  <si>
    <t>161</t>
  </si>
  <si>
    <t xml:space="preserve">          PREVISIONES DE CARACTER LABORAL, ECONOMICA Y DE SEGURIDAD SOCIAL.</t>
  </si>
  <si>
    <t>16101</t>
  </si>
  <si>
    <t>Incrementos a las percepciones</t>
  </si>
  <si>
    <t>16102</t>
  </si>
  <si>
    <t>Creación de plazas</t>
  </si>
  <si>
    <t>16103</t>
  </si>
  <si>
    <t>Otras medidas de carácter laboral y económico</t>
  </si>
  <si>
    <t>16103 001</t>
  </si>
  <si>
    <t>16103 001 001</t>
  </si>
  <si>
    <t>PREVISIONES DE CARACTER LABORAL, ECONOMICA Y DE SEGURIDAD SOCIAL</t>
  </si>
  <si>
    <t>16103 003</t>
  </si>
  <si>
    <t>16103 003 001</t>
  </si>
  <si>
    <t>16104</t>
  </si>
  <si>
    <t>Previsiones para aportaciones al ISSSTE</t>
  </si>
  <si>
    <t>16105</t>
  </si>
  <si>
    <t>Previsiones para aportaciones al FOVISSSTE</t>
  </si>
  <si>
    <t>16106</t>
  </si>
  <si>
    <t>Previsiones para aportaciones al Sistema de Ahorro para el Retiro</t>
  </si>
  <si>
    <t>16107</t>
  </si>
  <si>
    <t>Previsiones para aportaciones al seguro de cesantía en edad avanzada y vejez</t>
  </si>
  <si>
    <t>16108</t>
  </si>
  <si>
    <t>Previsiones para los depósitos al ahorro solidario</t>
  </si>
  <si>
    <t>16109</t>
  </si>
  <si>
    <t>Previsiones por adecuaciones a las estructuras ocupacionales</t>
  </si>
  <si>
    <t>17</t>
  </si>
  <si>
    <t xml:space="preserve">     PAGO DE ESTIMULOS A SERVIDORES PUBLICOS.</t>
  </si>
  <si>
    <t>171</t>
  </si>
  <si>
    <t xml:space="preserve">          ESTIMULOS.</t>
  </si>
  <si>
    <t>17101</t>
  </si>
  <si>
    <t>Estímulos por productividad y eficiencia</t>
  </si>
  <si>
    <t>17102</t>
  </si>
  <si>
    <t>Estímulos al personal operativo</t>
  </si>
  <si>
    <t>17102 003</t>
  </si>
  <si>
    <t>17102 003 002</t>
  </si>
  <si>
    <t>GRATIFICACIONES A COMISARIOS Y DELEGADOS DEL MUNICIPIO</t>
  </si>
  <si>
    <t>172</t>
  </si>
  <si>
    <t xml:space="preserve">          RECOMPENSAS.</t>
  </si>
  <si>
    <t>17200</t>
  </si>
  <si>
    <t>Recompensas</t>
  </si>
  <si>
    <t>2</t>
  </si>
  <si>
    <t>MATERIALES Y SUMINISTROS.</t>
  </si>
  <si>
    <t>21</t>
  </si>
  <si>
    <t xml:space="preserve">     MATERIALES DE ADMINISTRACION, EMISION DE DOCUMENTOS Y ARTICULOS OFICIALES.</t>
  </si>
  <si>
    <t>211</t>
  </si>
  <si>
    <t xml:space="preserve">          MATERIALES, UTILES Y EQUIPOS MENORES DE OFICINA.</t>
  </si>
  <si>
    <t>21101</t>
  </si>
  <si>
    <t>Materiales y útiles de oficina</t>
  </si>
  <si>
    <t>21101 001</t>
  </si>
  <si>
    <t>21101 001 001</t>
  </si>
  <si>
    <t>MATERIALES Y UTILES DE OFICINA</t>
  </si>
  <si>
    <t>21101 003</t>
  </si>
  <si>
    <t>21101 003 001</t>
  </si>
  <si>
    <t>21101 005</t>
  </si>
  <si>
    <t>INGRESOS PROPIOS</t>
  </si>
  <si>
    <t>21101 005 001</t>
  </si>
  <si>
    <t>212</t>
  </si>
  <si>
    <t xml:space="preserve">          MATERIALES Y UTILES DE IMPRESION Y REPRODUCCION.</t>
  </si>
  <si>
    <t>21201</t>
  </si>
  <si>
    <t>Materiales y útiles de impresión y reproducción</t>
  </si>
  <si>
    <t>21201 001</t>
  </si>
  <si>
    <t>21201 001 001</t>
  </si>
  <si>
    <t>MATERIALES Y ÚTILES DE IMPRESIÓN Y REPRODUCCIÓN</t>
  </si>
  <si>
    <t>21201 003</t>
  </si>
  <si>
    <t>21201 003 001</t>
  </si>
  <si>
    <t>MATERIALES Y UTILES DE IMPRESION Y REPRODUCCION</t>
  </si>
  <si>
    <t>213</t>
  </si>
  <si>
    <t xml:space="preserve">          MATERIAL ESTADISTICO Y GEOGRAFICO.</t>
  </si>
  <si>
    <t>21301</t>
  </si>
  <si>
    <t>Material estadístico y geográfico</t>
  </si>
  <si>
    <t>214</t>
  </si>
  <si>
    <t xml:space="preserve">          MATERIALES, UTILES Y EQUIPOS MENORES DE TECNOLOGIAS DE LA INFORMACION Y COMUNICACIONES.</t>
  </si>
  <si>
    <t>21401</t>
  </si>
  <si>
    <t>Materiales y útiles consumibles para el procesamiento en equipos y bienes informáticos</t>
  </si>
  <si>
    <t>21401 001</t>
  </si>
  <si>
    <t>21401 001 001</t>
  </si>
  <si>
    <t>MATERIALES Y UTILES PARA EL PROCESAMIENTO EN EQUIPOS Y BIENES INFORMATICOS</t>
  </si>
  <si>
    <t>21401 003</t>
  </si>
  <si>
    <t>21401 003 001</t>
  </si>
  <si>
    <t>MATERIALES Y ÚTILES PARA EL PROCESAMIENTO EN EQUIPOS Y BIENES INFORMÁTICOS</t>
  </si>
  <si>
    <t>21401 005</t>
  </si>
  <si>
    <t>INGRESOS FISCALES</t>
  </si>
  <si>
    <t>21401 005 001</t>
  </si>
  <si>
    <t>215</t>
  </si>
  <si>
    <t xml:space="preserve">          MATERIAL IMPRESO E INFORMACION DIGITAL.</t>
  </si>
  <si>
    <t>21501</t>
  </si>
  <si>
    <t>Material de apoyo informativo</t>
  </si>
  <si>
    <t>21502</t>
  </si>
  <si>
    <t>Material para información en actividades de investigación científica y tecnológica</t>
  </si>
  <si>
    <t>216</t>
  </si>
  <si>
    <t xml:space="preserve">          MATERIAL DE LIMPIEZA.</t>
  </si>
  <si>
    <t>21601</t>
  </si>
  <si>
    <t>Material de limpieza</t>
  </si>
  <si>
    <t>21601 001</t>
  </si>
  <si>
    <t>21601 001 001</t>
  </si>
  <si>
    <t>MATERIAL DE LIMPIEZA</t>
  </si>
  <si>
    <t>21601 003</t>
  </si>
  <si>
    <t>21601 003 001</t>
  </si>
  <si>
    <t>DE ASEO Y LIMPIEZA.</t>
  </si>
  <si>
    <t>21601 005</t>
  </si>
  <si>
    <t>21601 005 001</t>
  </si>
  <si>
    <t>217</t>
  </si>
  <si>
    <t xml:space="preserve">          MATERIALES Y UTILES DE ENSEÑANZA.</t>
  </si>
  <si>
    <t>21701</t>
  </si>
  <si>
    <t>Materiales y suministros para planteles educativos</t>
  </si>
  <si>
    <t>218</t>
  </si>
  <si>
    <t xml:space="preserve">          MATERIALES PARA EL REGISTRO E IDENTIFICACION DE BIENES Y PERSONAS.</t>
  </si>
  <si>
    <t>21800</t>
  </si>
  <si>
    <t>Materiales para el registro e identificación de bienes y personas</t>
  </si>
  <si>
    <t>22</t>
  </si>
  <si>
    <t xml:space="preserve">     ALIMENTOS Y UTENSILIOS.</t>
  </si>
  <si>
    <t>221</t>
  </si>
  <si>
    <t xml:space="preserve">          PRODUCTOS ALIMENTICIOS PARA PERSONAS.</t>
  </si>
  <si>
    <t>22101</t>
  </si>
  <si>
    <t>Productos alimenticios para el Ejército, Fuerza Aérea y Armada Mexicanos, y para los efectivos que participen en programas de seguridad pública</t>
  </si>
  <si>
    <t>22102</t>
  </si>
  <si>
    <t>Productos alimenticios para personas derivado de la prestación de servicios públicos en unidades de salud, educativas, de readaptación social y otras</t>
  </si>
  <si>
    <t>22103</t>
  </si>
  <si>
    <t>Productos alimenticios para el personal que realiza labores en campo o de supervisión</t>
  </si>
  <si>
    <t>22104</t>
  </si>
  <si>
    <t>Productos alimenticios para el personal en las instalaciones de las dependencias y entidades</t>
  </si>
  <si>
    <t>22104 001</t>
  </si>
  <si>
    <t>22104 001 001</t>
  </si>
  <si>
    <t>PRODUCTOS ALIMENTICIOS PARA EL PERSONAL EN LAS INSTALACIONES DE LAS DEPENDENCIAS Y ENTIDADES</t>
  </si>
  <si>
    <t>22104 003</t>
  </si>
  <si>
    <t>22104 003 001</t>
  </si>
  <si>
    <t>22104 005</t>
  </si>
  <si>
    <t>22104 005 001</t>
  </si>
  <si>
    <t>22105</t>
  </si>
  <si>
    <t>Productos alimenticios para la población en caso de desastres naturales</t>
  </si>
  <si>
    <t>22106</t>
  </si>
  <si>
    <t>Productos alimenticios para el personal derivado de actividades extraordinarias</t>
  </si>
  <si>
    <t>222</t>
  </si>
  <si>
    <t xml:space="preserve">          PRODUCTOS ALIMENTICIOS PARA ANIMALES.</t>
  </si>
  <si>
    <t>22201</t>
  </si>
  <si>
    <t>Productos alimenticios para animales</t>
  </si>
  <si>
    <t>223</t>
  </si>
  <si>
    <t xml:space="preserve">          UTENSILIOS PARA EL SERVICIO DE ALIMENTACION.</t>
  </si>
  <si>
    <t>22301</t>
  </si>
  <si>
    <t>Utensilios para el servicio de alimentación</t>
  </si>
  <si>
    <t>22301 001</t>
  </si>
  <si>
    <t>22301 001 001</t>
  </si>
  <si>
    <t>UTENSILIOS PARA EL SERVICIO DE ALIMENTACION</t>
  </si>
  <si>
    <t>23</t>
  </si>
  <si>
    <t xml:space="preserve">     MATERIAS PRIMAS Y MATERIALES DE PRODUCCION Y COMERCIALIZACION.</t>
  </si>
  <si>
    <t>231</t>
  </si>
  <si>
    <t xml:space="preserve">          PRODUCTOS ALIMENTICIOS, AGROPECUARIOS Y FORESTALES ADQUIRIDOS COMO MATERIA PRIMA.</t>
  </si>
  <si>
    <t>23101</t>
  </si>
  <si>
    <t>Productos alimenticios, agropecuarios y forestales adquiridos como materia prima</t>
  </si>
  <si>
    <t>232</t>
  </si>
  <si>
    <t xml:space="preserve">          INSUMOS TEXTILES ADQUIRIDOS COMO MATERIA PRIMA.</t>
  </si>
  <si>
    <t>23201</t>
  </si>
  <si>
    <t>Insumos textiles adquiridos como materia prima</t>
  </si>
  <si>
    <t>233</t>
  </si>
  <si>
    <t xml:space="preserve">          PRODUCTOS DE PAPEL, CARTON E IMPRESOS ADQUIRIDOS COMO MATERIA PRIMA.</t>
  </si>
  <si>
    <t>23301</t>
  </si>
  <si>
    <t>Productos de papel, cartón e impresos adquiridos como materia prima</t>
  </si>
  <si>
    <t>234</t>
  </si>
  <si>
    <t xml:space="preserve">          COMBUSTIBLES, LUBRICANTES, ADITIVOS, CARBON Y SUS DERIVADOS ADQUIRIDOS COMO MATERIA PRIMA.</t>
  </si>
  <si>
    <t>23401</t>
  </si>
  <si>
    <t>Combustibles, lubricantes, aditivos, carbón y sus derivados adquiridos como materia prima</t>
  </si>
  <si>
    <t>235</t>
  </si>
  <si>
    <t xml:space="preserve">          PRODUCTOS QUIMICOS, FARMACEUTICOS Y DE LABORATORIO ADQUIRIDOS COMO MATERIA PRIMA.</t>
  </si>
  <si>
    <t>23501</t>
  </si>
  <si>
    <t>Productos químicos, farmacéuticos y de laboratorio adquiridos como materia prima</t>
  </si>
  <si>
    <t>236</t>
  </si>
  <si>
    <t xml:space="preserve">          PRODUCTOS METALICOS Y A BASE DE MINERALES NO METALICOS ADQUIRIDOS COMO MATERIA PRIMA.</t>
  </si>
  <si>
    <t>23601</t>
  </si>
  <si>
    <t>Productos metálicos y a base de minerales no metálicos adquiridos como materia prima</t>
  </si>
  <si>
    <t>237</t>
  </si>
  <si>
    <t xml:space="preserve">          PRODUCTOS DE CUERO, PIEL, PLASTICO Y HULE ADQUIRIDOS COMO MATERIA PRIMA.</t>
  </si>
  <si>
    <t>23701</t>
  </si>
  <si>
    <t>Productos de cuero, piel, plástico y hule adquiridos como materia prima</t>
  </si>
  <si>
    <t>238</t>
  </si>
  <si>
    <t xml:space="preserve">          MERCANCIAS ADQUIRIDAS PARA SU COMERCIALIZACION.</t>
  </si>
  <si>
    <t>23801</t>
  </si>
  <si>
    <t>Mercancías para su comercialización en tiendas del sector público</t>
  </si>
  <si>
    <t>239</t>
  </si>
  <si>
    <t xml:space="preserve">          OTROS PRODUCTOS ADQUIRIDOS COMO MATERIA PRIMA.</t>
  </si>
  <si>
    <t>23901</t>
  </si>
  <si>
    <t>Otros productos adquiridos como materia prima</t>
  </si>
  <si>
    <t>23902</t>
  </si>
  <si>
    <t>Petróleo, gas y sus derivados adquiridos como materia prima</t>
  </si>
  <si>
    <t>24</t>
  </si>
  <si>
    <t xml:space="preserve">     MATERIALES Y ARTICULOS DE CONSTRUCCION Y DE REPARACION.</t>
  </si>
  <si>
    <t>241</t>
  </si>
  <si>
    <t xml:space="preserve">          PRODUCTOS MINERALES NO METALICOS.</t>
  </si>
  <si>
    <t>24101</t>
  </si>
  <si>
    <t>Productos minerales no metálicos</t>
  </si>
  <si>
    <t>242</t>
  </si>
  <si>
    <t xml:space="preserve">          CEMENTO Y PRODUCTOS DE CONCRETO.</t>
  </si>
  <si>
    <t>24201</t>
  </si>
  <si>
    <t>Cemento y productos de concreto</t>
  </si>
  <si>
    <t>243</t>
  </si>
  <si>
    <t xml:space="preserve">          CAL, YESO Y PRODUCTOS DE YESO.</t>
  </si>
  <si>
    <t>24301</t>
  </si>
  <si>
    <t>Cal, yeso y productos de yeso</t>
  </si>
  <si>
    <t>244</t>
  </si>
  <si>
    <t xml:space="preserve">          MADERA Y PRODUCTOS DE MADERA.</t>
  </si>
  <si>
    <t>24401</t>
  </si>
  <si>
    <t>Madera y productos de madera</t>
  </si>
  <si>
    <t>245</t>
  </si>
  <si>
    <t xml:space="preserve">          VIDRIO Y PRODUCTOS DE VIDRIO.</t>
  </si>
  <si>
    <t>24501</t>
  </si>
  <si>
    <t>Vidrio y productos de vidrio</t>
  </si>
  <si>
    <t>246</t>
  </si>
  <si>
    <t xml:space="preserve">          MATERIAL ELECTRICO Y ELECTRONICO.</t>
  </si>
  <si>
    <t>24601</t>
  </si>
  <si>
    <t>Material eléctrico y electrónico</t>
  </si>
  <si>
    <t>24601 001</t>
  </si>
  <si>
    <t>24601 001 001</t>
  </si>
  <si>
    <t>MATERIAL ELECTRICO Y ELECTRONICO</t>
  </si>
  <si>
    <t>24601 003</t>
  </si>
  <si>
    <t>24601 003 001</t>
  </si>
  <si>
    <t>MATERIALES ELECTRICOS</t>
  </si>
  <si>
    <t>24601 005</t>
  </si>
  <si>
    <t>24601 005 001</t>
  </si>
  <si>
    <t>MATERIAL ELECTRICO Y ELECTRONICO.</t>
  </si>
  <si>
    <t>247</t>
  </si>
  <si>
    <t xml:space="preserve">          ARTICULOS METALICOS PARA LA CONSTRUCCION.</t>
  </si>
  <si>
    <t>24701</t>
  </si>
  <si>
    <t>Artículos metálicos para la construcción</t>
  </si>
  <si>
    <t>248</t>
  </si>
  <si>
    <t xml:space="preserve">          MATERIALES COMPLEMENTARIOS.</t>
  </si>
  <si>
    <t>24801</t>
  </si>
  <si>
    <t>Materiales complementarios</t>
  </si>
  <si>
    <t>249</t>
  </si>
  <si>
    <t xml:space="preserve">          OTROS MATERIALES Y ARTICULOS DE CONSTRUCCION Y REPARACION.</t>
  </si>
  <si>
    <t>24901</t>
  </si>
  <si>
    <t>Otros materiales y artículos de construcción y reparación</t>
  </si>
  <si>
    <t>24901 001</t>
  </si>
  <si>
    <t>24901 001 001</t>
  </si>
  <si>
    <t>OTROS MATERIALES Y ARTICULOS DE CONSTRUCCION Y REPARACION</t>
  </si>
  <si>
    <t>24901 003</t>
  </si>
  <si>
    <t>24901 003 001</t>
  </si>
  <si>
    <t>OTROS MATERIALES Y ARTICULOS DE CONSTRUCCIÓN Y REPARACIÓN</t>
  </si>
  <si>
    <t>24901 005</t>
  </si>
  <si>
    <t>24901 005 001</t>
  </si>
  <si>
    <t>25</t>
  </si>
  <si>
    <t xml:space="preserve">     PRODUCTOS QUIMICOS, FARMACEUTICOS Y DE LABORATORIO.</t>
  </si>
  <si>
    <t>251</t>
  </si>
  <si>
    <t xml:space="preserve">          PRODUCTOS QUIMICOS BASICOS.</t>
  </si>
  <si>
    <t>25101</t>
  </si>
  <si>
    <t>Productos químicos básicos</t>
  </si>
  <si>
    <t>252</t>
  </si>
  <si>
    <t xml:space="preserve">          FERTILIZANTES, PESTICIDAS Y OTROS AGROQUIMICOS.</t>
  </si>
  <si>
    <t>25201</t>
  </si>
  <si>
    <t>Plaguicidas, abonos y fertilizantes</t>
  </si>
  <si>
    <t>253</t>
  </si>
  <si>
    <t xml:space="preserve">          MEDICINAS Y PRODUCTOS FARMACEUTICOS.</t>
  </si>
  <si>
    <t>25301</t>
  </si>
  <si>
    <t>Medicinas y productos farmacéuticos</t>
  </si>
  <si>
    <t>25301 001</t>
  </si>
  <si>
    <t>25301 001 001</t>
  </si>
  <si>
    <t>MEDICINAS Y PRODUCTOS FARMACÉUTICOS</t>
  </si>
  <si>
    <t>25301 003</t>
  </si>
  <si>
    <t>25301 003 001</t>
  </si>
  <si>
    <t>MEDICINAS Y MEDICAMENTOS</t>
  </si>
  <si>
    <t>254</t>
  </si>
  <si>
    <t xml:space="preserve">          MATERIALES, ACCESORIOS Y SUMINISTROS MEDICOS.</t>
  </si>
  <si>
    <t>25401</t>
  </si>
  <si>
    <t>Materiales, accesorios y suministros médicos</t>
  </si>
  <si>
    <t>25401 001</t>
  </si>
  <si>
    <t>25401 001 001</t>
  </si>
  <si>
    <t>MATERIALES, ACCESORIOS Y SUMINISTROS MEDICOS.</t>
  </si>
  <si>
    <t>25401 003</t>
  </si>
  <si>
    <t>25401 003 001</t>
  </si>
  <si>
    <t>MATERIALES, ACCESORIOS Y SUMINISTROS MÉDICOS</t>
  </si>
  <si>
    <t>255</t>
  </si>
  <si>
    <t xml:space="preserve">          MATERIALES, ACCESORIOS Y SUMINISTROS DE LABORATORIO.</t>
  </si>
  <si>
    <t>25501</t>
  </si>
  <si>
    <t>Materiales, accesorios y suministros de laboratorio</t>
  </si>
  <si>
    <t>256</t>
  </si>
  <si>
    <t xml:space="preserve">          FIBRAS SINTETICAS, HULES, PLASTICOS Y DERIVADOS.</t>
  </si>
  <si>
    <t>25601</t>
  </si>
  <si>
    <t>Fibras sintéticas, hules, plásticos y derivados</t>
  </si>
  <si>
    <t>259</t>
  </si>
  <si>
    <t xml:space="preserve">          OTROS PRODUCTOS QUIMICOS.</t>
  </si>
  <si>
    <t>25901</t>
  </si>
  <si>
    <t>Otros productos químicos</t>
  </si>
  <si>
    <t>25901 001</t>
  </si>
  <si>
    <t>25901 001 001</t>
  </si>
  <si>
    <t>OTROS PRODUCTOS QUIMICOS.</t>
  </si>
  <si>
    <t>25901 003</t>
  </si>
  <si>
    <t>25901 003 001</t>
  </si>
  <si>
    <t>OTROS PRODUCTOS QUIMICOS</t>
  </si>
  <si>
    <t>26</t>
  </si>
  <si>
    <t xml:space="preserve">     COMBUSTIBLES, LUBRICANTES Y ADITIVOS.</t>
  </si>
  <si>
    <t>261</t>
  </si>
  <si>
    <t xml:space="preserve">          COMBUSTIBLES, LUBRICANTES Y ADITIVOS.</t>
  </si>
  <si>
    <t>26101</t>
  </si>
  <si>
    <t>Combustibles, lubricantes y aditivos para vehículos terrestres, aéreos, marítimos, lacustres y fluviales destinados a la ejecución de programas de seguridad pública y nacional</t>
  </si>
  <si>
    <t>26101 003</t>
  </si>
  <si>
    <t>26101 003 001</t>
  </si>
  <si>
    <t>COMBUSTIBLE,  LUBRICANTES Y ADITIVOS DESTINADOS A PROGRAMAS DE SEGURIDAD PÚBLICA</t>
  </si>
  <si>
    <t>26102</t>
  </si>
  <si>
    <t>Combustibles, lubricantes y aditivos para vehículos terrestres, aéreos, marítimos, lacustres y fluviales destinados a servicios públicos y la operación de programas públicos</t>
  </si>
  <si>
    <t>26103</t>
  </si>
  <si>
    <t>Combustibles, lubricantes y aditivos para vehículos terrestres, aéreos, marítimos, lacustres y fluviales destinados a servicios administrativos</t>
  </si>
  <si>
    <t>26104</t>
  </si>
  <si>
    <t>Combustibles, lubricantes y aditivos para vehículos terrestres, aéreos, marítimos, lacustres y fluviales asignados a servidores públicos</t>
  </si>
  <si>
    <t>26104 001</t>
  </si>
  <si>
    <t>26104 001 001</t>
  </si>
  <si>
    <t>COMBUSTIBLES, LUBRICANTES Y ADITIVOS PARA VEHÍCULOS TERRESTRES, AÉREOS, MARÍTIMOS, LACUSTRES Y FLUVIALES ASIGNADOS A SERVIDORES PÚBLICOS</t>
  </si>
  <si>
    <t>26104 005</t>
  </si>
  <si>
    <t>26104 005 001</t>
  </si>
  <si>
    <t>26105</t>
  </si>
  <si>
    <t>Combustibles, lubricantes y aditivos para maquinaria, equipo de producción y servicios administrativos</t>
  </si>
  <si>
    <t>26106</t>
  </si>
  <si>
    <t>PIDIREGAS cargos variables</t>
  </si>
  <si>
    <t>26107</t>
  </si>
  <si>
    <t>Combustibles nacionales para plantas productivas</t>
  </si>
  <si>
    <t>26108</t>
  </si>
  <si>
    <t>Combustibles de importación para plantas productivas</t>
  </si>
  <si>
    <t>262</t>
  </si>
  <si>
    <t xml:space="preserve">          CARBON Y SUS DERIVADOS.</t>
  </si>
  <si>
    <t>26200</t>
  </si>
  <si>
    <t>Carbón y sus derivados</t>
  </si>
  <si>
    <t>27</t>
  </si>
  <si>
    <t xml:space="preserve">     VESTUARIO, BLANCOS, PRENDAS DE PROTECCION Y ARTICULOS DEPORTIVOS.</t>
  </si>
  <si>
    <t>271</t>
  </si>
  <si>
    <t xml:space="preserve">          VESTUARIO Y UNIFORMES.</t>
  </si>
  <si>
    <t>27101</t>
  </si>
  <si>
    <t>Vestuario y uniformes</t>
  </si>
  <si>
    <t>27101 001</t>
  </si>
  <si>
    <t>27101 001 001</t>
  </si>
  <si>
    <t>VESTUARIO Y UNIFORMES</t>
  </si>
  <si>
    <t>27101 003</t>
  </si>
  <si>
    <t>27101 003 001</t>
  </si>
  <si>
    <t>272</t>
  </si>
  <si>
    <t xml:space="preserve">          PRENDAS DE SEGURIDAD Y PROTECCION PERSONAL.</t>
  </si>
  <si>
    <t>27201</t>
  </si>
  <si>
    <t>Prendas de protección personal</t>
  </si>
  <si>
    <t>27201 001</t>
  </si>
  <si>
    <t>27201 001 001</t>
  </si>
  <si>
    <t>PRENDAS DE PROTECCION PERSONAL.</t>
  </si>
  <si>
    <t>27201 003</t>
  </si>
  <si>
    <t>27201 003 001</t>
  </si>
  <si>
    <t>PRENDAS DE SEGURIDAD Y PROTECCION PERSONAL</t>
  </si>
  <si>
    <t>273</t>
  </si>
  <si>
    <t xml:space="preserve">          ARTICULOS DEPORTIVOS.</t>
  </si>
  <si>
    <t>27301</t>
  </si>
  <si>
    <t>Artículos deportivos</t>
  </si>
  <si>
    <t>27301 001</t>
  </si>
  <si>
    <t>27301 001 001</t>
  </si>
  <si>
    <t>ARTICULOS DEPORTIVOS</t>
  </si>
  <si>
    <t>274</t>
  </si>
  <si>
    <t xml:space="preserve">          PRODUCTOS TEXTILES.</t>
  </si>
  <si>
    <t>27401</t>
  </si>
  <si>
    <t>Productos textiles</t>
  </si>
  <si>
    <t>27401 001</t>
  </si>
  <si>
    <t>27401 001 001</t>
  </si>
  <si>
    <t>PRODUCTOS TEXTILES</t>
  </si>
  <si>
    <t>275</t>
  </si>
  <si>
    <t xml:space="preserve">          BLANCOS Y OTROS PRODUCTOS TEXTILES, EXCEPTO PRENDAS DE VESTIR.</t>
  </si>
  <si>
    <t>27501</t>
  </si>
  <si>
    <t>Blancos y otros productos textiles, excepto prendas de vestir</t>
  </si>
  <si>
    <t>28</t>
  </si>
  <si>
    <t xml:space="preserve">     MATERIALES Y SUMINISTROS PARA SEGURIDAD.</t>
  </si>
  <si>
    <t>281</t>
  </si>
  <si>
    <t xml:space="preserve">          SUSTANCIAS Y MATERIALES EXPLOSIVOS.</t>
  </si>
  <si>
    <t>28101</t>
  </si>
  <si>
    <t>Sustancias y materiales explosivos</t>
  </si>
  <si>
    <t>282</t>
  </si>
  <si>
    <t xml:space="preserve">          MATERIALES DE SEGURIDAD PUBLICA.</t>
  </si>
  <si>
    <t>28201</t>
  </si>
  <si>
    <t>Materiales de seguridad pública</t>
  </si>
  <si>
    <t>283</t>
  </si>
  <si>
    <t xml:space="preserve">          PRENDAS DE PROTECCION PARA SEGURIDAD PUBLICA Y NACIONAL.</t>
  </si>
  <si>
    <t>28301</t>
  </si>
  <si>
    <t>Prendas de protección para seguridad pública y nacional</t>
  </si>
  <si>
    <t>29</t>
  </si>
  <si>
    <t xml:space="preserve">     HERRAMIENTAS, REFACCIONES Y ACCESORIOS MENORES.</t>
  </si>
  <si>
    <t>291</t>
  </si>
  <si>
    <t xml:space="preserve">          HERRAMIENTAS MENORES.</t>
  </si>
  <si>
    <t>29101</t>
  </si>
  <si>
    <t>Herramientas menores</t>
  </si>
  <si>
    <t>29101 001</t>
  </si>
  <si>
    <t>29101 001 001</t>
  </si>
  <si>
    <t>HERRAMIENTAS MENORES</t>
  </si>
  <si>
    <t>29101 003</t>
  </si>
  <si>
    <t>29101 003 001</t>
  </si>
  <si>
    <t>292</t>
  </si>
  <si>
    <t xml:space="preserve">          REFACCIONES Y ACCESORIOS MENORES DE EDIFICIOS.</t>
  </si>
  <si>
    <t>29201</t>
  </si>
  <si>
    <t>Refacciones y accesorios menores de edificios</t>
  </si>
  <si>
    <t>293</t>
  </si>
  <si>
    <t xml:space="preserve">          REFACCIONES Y ACCESORIOS MENORES DE MOBILIARIO Y EQUIPO DE ADMINISTRACION, EDUCACIONAL Y RECREATIVO.</t>
  </si>
  <si>
    <t>29301</t>
  </si>
  <si>
    <t>Refacciones y accesorios menores de mobiliario y equipo de administración, educacional y recreativo</t>
  </si>
  <si>
    <t>294</t>
  </si>
  <si>
    <t xml:space="preserve">          REFACCIONES Y ACCESORIOS MENORES DE EQUIPO DE COMPUTO Y TECNOLOGIAS DE LA INFORMACION.</t>
  </si>
  <si>
    <t>29401</t>
  </si>
  <si>
    <t>Refacciones y accesorios para equipo de cómputo y telecomunicaciones</t>
  </si>
  <si>
    <t>295</t>
  </si>
  <si>
    <t xml:space="preserve">          REFACCIONES Y ACCESORIOS MENORES DE EQUIPO E INSTRUMENTAL MEDICO Y DE LABORATORIO.</t>
  </si>
  <si>
    <t>29501</t>
  </si>
  <si>
    <t>Refacciones y accesorios menores de equipo e instrumental médico y de laboratorio</t>
  </si>
  <si>
    <t>296</t>
  </si>
  <si>
    <t xml:space="preserve">          REFACCIONES Y ACCESORIOS MENORES DE EQUIPO DE TRANSPORTE.</t>
  </si>
  <si>
    <t>29601</t>
  </si>
  <si>
    <t>Refacciones y accesorios menores de equipo de transporte</t>
  </si>
  <si>
    <t>29601 001</t>
  </si>
  <si>
    <t>29601 001 001</t>
  </si>
  <si>
    <t>REFACCIONES Y ACCESORIOS MENORES DE TRANSPORTE</t>
  </si>
  <si>
    <t>297</t>
  </si>
  <si>
    <t xml:space="preserve">          REFACCIONES Y ACCESORIOS MENORES DE EQUIPO DE DEFENSA Y SEGURIDAD.</t>
  </si>
  <si>
    <t>29701</t>
  </si>
  <si>
    <t>Refacciones y accesorios menores de equipo de defensa y seguridad</t>
  </si>
  <si>
    <t>298</t>
  </si>
  <si>
    <t xml:space="preserve">          REFACCIONES Y ACCESORIOS MENORES DE MAQUINARIA Y OTROS EQUIPOS.</t>
  </si>
  <si>
    <t>29801</t>
  </si>
  <si>
    <t>Refacciones y accesorios menores de maquinaria y otros equipos</t>
  </si>
  <si>
    <t>299</t>
  </si>
  <si>
    <t xml:space="preserve">          REFACCIONES Y ACCESORIOS MENORES OTROS BIENES MUEBLES.</t>
  </si>
  <si>
    <t>29901</t>
  </si>
  <si>
    <t>Refacciones y accesorios menores otros bienes muebles</t>
  </si>
  <si>
    <t>3</t>
  </si>
  <si>
    <t>SERVICIOS GENERALES.</t>
  </si>
  <si>
    <t>31</t>
  </si>
  <si>
    <t xml:space="preserve">     SERVICIOS BASICOS.</t>
  </si>
  <si>
    <t>311</t>
  </si>
  <si>
    <t xml:space="preserve">          ENERGIA ELECTRICA.</t>
  </si>
  <si>
    <t>31101</t>
  </si>
  <si>
    <t>Servicio de energía eléctrica</t>
  </si>
  <si>
    <t>31101 003</t>
  </si>
  <si>
    <t>31101 003 001</t>
  </si>
  <si>
    <t>ENERGIA ELECTRICA</t>
  </si>
  <si>
    <t>31101 003 002</t>
  </si>
  <si>
    <t>ALUMBRADO PUBLICO</t>
  </si>
  <si>
    <t>312</t>
  </si>
  <si>
    <t xml:space="preserve">          GAS.</t>
  </si>
  <si>
    <t>31201</t>
  </si>
  <si>
    <t>Servicio de gas</t>
  </si>
  <si>
    <t>313</t>
  </si>
  <si>
    <t xml:space="preserve">          AGUA.</t>
  </si>
  <si>
    <t>31301</t>
  </si>
  <si>
    <t>Servicio de agua</t>
  </si>
  <si>
    <t>31301 001</t>
  </si>
  <si>
    <t>31301 001 001</t>
  </si>
  <si>
    <t>SERVICIO DE AGUA</t>
  </si>
  <si>
    <t>31301 005</t>
  </si>
  <si>
    <t>31301 005 001</t>
  </si>
  <si>
    <t>SERVICIO DE AGUA.</t>
  </si>
  <si>
    <t>314</t>
  </si>
  <si>
    <t xml:space="preserve">          TELEFONIA TRADICIONAL.</t>
  </si>
  <si>
    <t>31401</t>
  </si>
  <si>
    <t>Servicio telefónico convencional</t>
  </si>
  <si>
    <t>315</t>
  </si>
  <si>
    <t xml:space="preserve">          TELEFONIA CELULAR.</t>
  </si>
  <si>
    <t>31501</t>
  </si>
  <si>
    <t>Servicio de telefonía celular</t>
  </si>
  <si>
    <t>31501 001</t>
  </si>
  <si>
    <t>31501 001 001</t>
  </si>
  <si>
    <t>SERVICIO DE TELEFONIA CELULAR</t>
  </si>
  <si>
    <t>316</t>
  </si>
  <si>
    <t xml:space="preserve">          SERVICIOS DE TELECOMUNICACIONES Y SATELITES.</t>
  </si>
  <si>
    <t>31601</t>
  </si>
  <si>
    <t>Servicio de radiolocalización</t>
  </si>
  <si>
    <t>31602</t>
  </si>
  <si>
    <t>Servicios de telecomunicaciones</t>
  </si>
  <si>
    <t>31603</t>
  </si>
  <si>
    <t>Servicios de internet</t>
  </si>
  <si>
    <t>317</t>
  </si>
  <si>
    <t xml:space="preserve">          SERVICIOS DE ACCESO DE INTERNET, REDES Y PROCESAMIENTO DE INFORMACION.</t>
  </si>
  <si>
    <t>31701</t>
  </si>
  <si>
    <t>Servicios de conducción de señales analógicas y digitales</t>
  </si>
  <si>
    <t>31701 001</t>
  </si>
  <si>
    <t>31701 001 001</t>
  </si>
  <si>
    <t xml:space="preserve">SERVICIOS DE CONDUCCIÓN DE SEÑALES ANALÓGICAS Y DIGITALES
</t>
  </si>
  <si>
    <t>31701 003</t>
  </si>
  <si>
    <t>31701 003 001</t>
  </si>
  <si>
    <t>SERVICIO DE ACCESO A INTERNET REDES Y PROCESAMIENTO DE INFORMACION</t>
  </si>
  <si>
    <t>318</t>
  </si>
  <si>
    <t xml:space="preserve">          SERVICIOS POSTALES Y TELEGRAFICOS.</t>
  </si>
  <si>
    <t>31801</t>
  </si>
  <si>
    <t>Servicio postal</t>
  </si>
  <si>
    <t>31802</t>
  </si>
  <si>
    <t>Servicio telegráfico</t>
  </si>
  <si>
    <t>319</t>
  </si>
  <si>
    <t xml:space="preserve">          SERVICIOS INTEGRALES Y OTROS SERVICIOS.</t>
  </si>
  <si>
    <t>31901</t>
  </si>
  <si>
    <t>Servicios integrales de telecomunicación</t>
  </si>
  <si>
    <t>31901 003</t>
  </si>
  <si>
    <t>31901 003 001</t>
  </si>
  <si>
    <t>SERVICIOS INTEGRALES DE TELECOMUNICACIÓN.</t>
  </si>
  <si>
    <t>31902</t>
  </si>
  <si>
    <t>Contratación de otros servicios</t>
  </si>
  <si>
    <t>31903</t>
  </si>
  <si>
    <t>Servicios generales para planteles educativos</t>
  </si>
  <si>
    <t>31904</t>
  </si>
  <si>
    <t>Servicios integrales de infraestructura de cómputo</t>
  </si>
  <si>
    <t>32</t>
  </si>
  <si>
    <t xml:space="preserve">     SERVICIOS DE ARRENDAMIENTO.</t>
  </si>
  <si>
    <t>321</t>
  </si>
  <si>
    <t xml:space="preserve">          ARRENDAMIENTO DE TERRENOS.</t>
  </si>
  <si>
    <t>32101</t>
  </si>
  <si>
    <t>Arrendamiento de terrenos</t>
  </si>
  <si>
    <t>32101 001</t>
  </si>
  <si>
    <t>32101 001 001</t>
  </si>
  <si>
    <t>TERRENOS</t>
  </si>
  <si>
    <t>322</t>
  </si>
  <si>
    <t xml:space="preserve">          ARRENDAMIENTO DE EDIFICIOS.</t>
  </si>
  <si>
    <t>32201</t>
  </si>
  <si>
    <t>Arrendamiento de edificios y locales</t>
  </si>
  <si>
    <t>32201 001</t>
  </si>
  <si>
    <t>32201 001 001</t>
  </si>
  <si>
    <t>ARRENDAMIENTO DE EDIFICIOS Y LOCALES.</t>
  </si>
  <si>
    <t>323</t>
  </si>
  <si>
    <t xml:space="preserve">          ARRENDAMIENTO DE MOBILIARIO Y EQUIPO DE ADMINISTRACION, EDUCACIONAL Y RECREATIVO.</t>
  </si>
  <si>
    <t>32301</t>
  </si>
  <si>
    <t>Arrendamiento de equipo y bienes informáticos</t>
  </si>
  <si>
    <t>32302</t>
  </si>
  <si>
    <t>Arrendamiento de mobiliario</t>
  </si>
  <si>
    <t>32303</t>
  </si>
  <si>
    <t>Arrendamiento de equipo de telecomunicaciones</t>
  </si>
  <si>
    <t>324</t>
  </si>
  <si>
    <t xml:space="preserve">          ARRENDAMIENTO DE EQUIPO E INSTRUMENTAL MEDICO Y DE LABORATORIO.</t>
  </si>
  <si>
    <t>32401</t>
  </si>
  <si>
    <t>Arrendamiento de equipo e instrumental médico y de laboratorio</t>
  </si>
  <si>
    <t>325</t>
  </si>
  <si>
    <t xml:space="preserve">          ARRENDAMIENTO DE EQUIPO DE TRANSPORTE.</t>
  </si>
  <si>
    <t>32501</t>
  </si>
  <si>
    <t>Arrendamiento de vehículos terrestres, aéreos, marítimos, lacustres y fluviales para la ejecución de programas de seguridad pública y nacional</t>
  </si>
  <si>
    <t>32502</t>
  </si>
  <si>
    <t>Arrendamiento de vehículos terrestres, aéreos, marítimos, lacustres y fluviales para servicios públicos y la operación de programas públicos</t>
  </si>
  <si>
    <t>32502 001</t>
  </si>
  <si>
    <t>32502 001 001</t>
  </si>
  <si>
    <t>ARRENDAMIENTO DE VEHICULOS TERRESTRES, AEREOS, MARITIMOS, LACUSTRES Y FLUVIALES PARA SERVICIOS PUBLICOS Y LA OPERACION DE PROGRAMAS PUBLICOS.</t>
  </si>
  <si>
    <t>32503</t>
  </si>
  <si>
    <t>Arrendamiento de vehículos terrestres, aéreos, marítimos, lacustres y fluviales para servicios administrativos</t>
  </si>
  <si>
    <t>32503 003</t>
  </si>
  <si>
    <t xml:space="preserve">ARRENDAMIENTO DE EQUIPO DE TRANSPORTE. </t>
  </si>
  <si>
    <t>32504</t>
  </si>
  <si>
    <t>Arrendamiento de vehículos terrestres, aéreos, marítimos, lacustres y fluviales para desastres naturales</t>
  </si>
  <si>
    <t>32505</t>
  </si>
  <si>
    <t>Arrendamiento de vehículos terrestres, aéreos, marítimos, lacustres y fluviales para servidores públicos</t>
  </si>
  <si>
    <t>326</t>
  </si>
  <si>
    <t xml:space="preserve">          ARRENDAMIENTO DE MAQUINARIA, OTROS EQUIPOS Y HERRAMIENTAS.</t>
  </si>
  <si>
    <t>32601</t>
  </si>
  <si>
    <t>Arrendamiento de maquinaria y equipo</t>
  </si>
  <si>
    <t>327</t>
  </si>
  <si>
    <t xml:space="preserve">          ARRENDAMIENTO DE ACTIVOS INTANGIBLES.</t>
  </si>
  <si>
    <t>32701</t>
  </si>
  <si>
    <t>Patentes, derechos de autor, regalías y otros</t>
  </si>
  <si>
    <t>328</t>
  </si>
  <si>
    <t xml:space="preserve">          ARRENDAMIENTO FINANCIERO.</t>
  </si>
  <si>
    <t>32800</t>
  </si>
  <si>
    <t>Arrendamiento financiero</t>
  </si>
  <si>
    <t>329</t>
  </si>
  <si>
    <t xml:space="preserve">          OTROS ARRENDAMIENTOS.</t>
  </si>
  <si>
    <t>32901</t>
  </si>
  <si>
    <t>Arrendamiento de sustancias y productos químicos</t>
  </si>
  <si>
    <t>32902</t>
  </si>
  <si>
    <t>PIDIREGAS cargos fijos</t>
  </si>
  <si>
    <t>32903</t>
  </si>
  <si>
    <t>Otros Arrendamientos</t>
  </si>
  <si>
    <t>32903 001</t>
  </si>
  <si>
    <t>32903 001 001</t>
  </si>
  <si>
    <t>OTROS ARRENDAMIENTOS</t>
  </si>
  <si>
    <t>33</t>
  </si>
  <si>
    <t xml:space="preserve">     SERVICIOS PROFESIONALES, CIENTIFICOS, TECNICOS Y OTROS SERVICIOS.</t>
  </si>
  <si>
    <t>331</t>
  </si>
  <si>
    <t xml:space="preserve">          SERVICIOS LEGALES, DE CONTABILIDAD, AUDITORIA Y RELACIONADOS.</t>
  </si>
  <si>
    <t>33101</t>
  </si>
  <si>
    <t>Asesorías asociadas a convenios, tratados o acuerdos</t>
  </si>
  <si>
    <t>33101 001</t>
  </si>
  <si>
    <t>33101 001 001</t>
  </si>
  <si>
    <t>SERVICIOS LEGALES, DE CONTABILIDAD, AUDITORÍA Y RELACIONADOS</t>
  </si>
  <si>
    <t>33101 005</t>
  </si>
  <si>
    <t>33101 005 001</t>
  </si>
  <si>
    <t>SERVICIOS LEGALES, DE CONTABILIDAD, AUDITORIA Y RELACIONADOS.</t>
  </si>
  <si>
    <t>33102</t>
  </si>
  <si>
    <t>Asesorías por controversias en el marco de los tratados internacionales</t>
  </si>
  <si>
    <t>33103</t>
  </si>
  <si>
    <t>Consultorías para programas o proyectos financiados por organismos internacionales</t>
  </si>
  <si>
    <t>33104</t>
  </si>
  <si>
    <t>Otras asesorías para la operación de programas</t>
  </si>
  <si>
    <t>33105</t>
  </si>
  <si>
    <t>Servicios relacionados con procedimientos jurisdiccionales</t>
  </si>
  <si>
    <t>332</t>
  </si>
  <si>
    <t xml:space="preserve">          SERVICIOS DE DISEÑO, ARQUITECTURA, INGENIERIA Y ACTIVIDADES RELACIONADAS.</t>
  </si>
  <si>
    <t>33201</t>
  </si>
  <si>
    <t>Servicios de diseño, arquitectura, ingeniería y actividades relacionadas</t>
  </si>
  <si>
    <t>33201 002</t>
  </si>
  <si>
    <t>SERVICIOS PROFESIONALES, CIENTIFICOS Y TECNICOS INTEGRALES</t>
  </si>
  <si>
    <t>333</t>
  </si>
  <si>
    <t xml:space="preserve">          SERVICIOS DE CONSULTORIA ADMINISTRATIVA, PROCESOS, TECNICA Y EN TECNOLOGIAS DE LA INFORMACION.</t>
  </si>
  <si>
    <t>33301</t>
  </si>
  <si>
    <t>Servicios de desarrollo de aplicaciones informáticas</t>
  </si>
  <si>
    <t>33301 005</t>
  </si>
  <si>
    <t>33301 005 001</t>
  </si>
  <si>
    <t>SERVICIOS DE INFORMATICA.</t>
  </si>
  <si>
    <t>33302</t>
  </si>
  <si>
    <t>Servicios estadísticos y geográficos</t>
  </si>
  <si>
    <t>33303</t>
  </si>
  <si>
    <t>Servicios relacionados con certificación de procesos</t>
  </si>
  <si>
    <t>33304</t>
  </si>
  <si>
    <t>Servicios de mantenimiento de aplicaciones informáticas</t>
  </si>
  <si>
    <t>334</t>
  </si>
  <si>
    <t xml:space="preserve">          SERVICIOS DE CAPACITACION.</t>
  </si>
  <si>
    <t>33401</t>
  </si>
  <si>
    <t>Servicios para capacitación a servidores públicos</t>
  </si>
  <si>
    <t>33401 001</t>
  </si>
  <si>
    <t>33401 001 001</t>
  </si>
  <si>
    <t>SERVICIOS PARA CAPACITACION A SERVIDORES PUBLICOS.</t>
  </si>
  <si>
    <t>33401 003</t>
  </si>
  <si>
    <t>33401 003 001</t>
  </si>
  <si>
    <t>SERVICIOS PARA CAPACITACIÓN A SERVIDORES PÚBLICOS</t>
  </si>
  <si>
    <t>33401 005</t>
  </si>
  <si>
    <t>33401 005 001</t>
  </si>
  <si>
    <t>335</t>
  </si>
  <si>
    <t xml:space="preserve">          SERVICIOS DE INVESTIGACION CIENTIFICA Y DESARROLLO.</t>
  </si>
  <si>
    <t>33501</t>
  </si>
  <si>
    <t>Estudios e investigaciones</t>
  </si>
  <si>
    <t>33501 001</t>
  </si>
  <si>
    <t>33501 001 001</t>
  </si>
  <si>
    <t>ESTUDIOS E INVESTIGACIONES.</t>
  </si>
  <si>
    <t>336</t>
  </si>
  <si>
    <t xml:space="preserve">          SERVICIOS DE APOYO ADMINISTRATIVO, TRADUCCION, FOTOCOPIADO E IMPRESION.</t>
  </si>
  <si>
    <t>33601</t>
  </si>
  <si>
    <t>Servicios relacionados con traducciones</t>
  </si>
  <si>
    <t>33602</t>
  </si>
  <si>
    <t>Otros servicios comerciales</t>
  </si>
  <si>
    <t>33603</t>
  </si>
  <si>
    <t>Impresiones de documentos oficiales para la prestación de servicios públicos, identificación, formatos administrativos y fiscales, formas valoradas, certificados y títulos</t>
  </si>
  <si>
    <t>33603 001</t>
  </si>
  <si>
    <t>33603 001 001</t>
  </si>
  <si>
    <t>IMPRESIONES DE DOCUMENTOS OFICIALES PARA LA PRESTACION DE SERVICIOS PUBLICOS, IDENTIFICACION, FORMATOS ADMINISTRATIVOS Y FISCALES, FORMAS VALORADAS, CERTIFICADOS Y TITULOS</t>
  </si>
  <si>
    <t>33603 005</t>
  </si>
  <si>
    <t>33603 005 001</t>
  </si>
  <si>
    <t>33604</t>
  </si>
  <si>
    <t>Impresión y elaboración de material informativo derivado de la operación y administración de las dependencias y entidades</t>
  </si>
  <si>
    <t>33604 001</t>
  </si>
  <si>
    <t>33604 001 001</t>
  </si>
  <si>
    <t>IMPRESION Y ELABORACION DE MATERIAL INFORMATIVO DERIVADO DE LA OPERACION Y ADMINISTRACION DE LAS DEPENDENCIAS Y ENTIDADES</t>
  </si>
  <si>
    <t>33604 003</t>
  </si>
  <si>
    <t>33604 003 001</t>
  </si>
  <si>
    <t>33605</t>
  </si>
  <si>
    <t>Información en medios masivos derivada de la operación y administración de las dependencias y entidades</t>
  </si>
  <si>
    <t>33606</t>
  </si>
  <si>
    <t>Servicios de digitalización</t>
  </si>
  <si>
    <t>337</t>
  </si>
  <si>
    <t xml:space="preserve">          SERVICIOS DE PROTECCION Y SEGURIDAD.</t>
  </si>
  <si>
    <t>33701</t>
  </si>
  <si>
    <t>Gastos de seguridad pública y nacional</t>
  </si>
  <si>
    <t>33702</t>
  </si>
  <si>
    <t>Gastos en actividades de seguridad y logística del Estado Mayor Presidencial</t>
  </si>
  <si>
    <t>338</t>
  </si>
  <si>
    <t xml:space="preserve">          SERVICIOS DE VIGILANCIA.</t>
  </si>
  <si>
    <t>33801</t>
  </si>
  <si>
    <t>Servicios de vigilancia</t>
  </si>
  <si>
    <t>339</t>
  </si>
  <si>
    <t xml:space="preserve">          SERVICIOS PROFESIONALES, CIENTIFICOS Y TECNICOS INTEGRALES.</t>
  </si>
  <si>
    <t>33901</t>
  </si>
  <si>
    <t>Subcontratación de servicios con terceros</t>
  </si>
  <si>
    <t>33902</t>
  </si>
  <si>
    <t>Proyectos para prestación de servicios</t>
  </si>
  <si>
    <t>33903</t>
  </si>
  <si>
    <t>Servicios integrales</t>
  </si>
  <si>
    <t>33904</t>
  </si>
  <si>
    <t>Asignaciones derivadas de proyectos de asociación público privada</t>
  </si>
  <si>
    <t>33905</t>
  </si>
  <si>
    <t>Servicios integrales en materia de seguridad pública y nacional</t>
  </si>
  <si>
    <t>34</t>
  </si>
  <si>
    <t xml:space="preserve">     SERVICIOS FINANCIEROS, BANCARIOS Y COMERCIALES.</t>
  </si>
  <si>
    <t>341</t>
  </si>
  <si>
    <t xml:space="preserve">          SERVICIOS FINANCIEROS Y BANCARIOS.</t>
  </si>
  <si>
    <t>34101</t>
  </si>
  <si>
    <t>Servicios bancarios y financieros</t>
  </si>
  <si>
    <t>34101 001</t>
  </si>
  <si>
    <t>34101 001 001</t>
  </si>
  <si>
    <t>SERVICIOS BANCARIOS Y FINANCIEROS</t>
  </si>
  <si>
    <t>34101 003</t>
  </si>
  <si>
    <t>34101 003 001</t>
  </si>
  <si>
    <t>34101 005</t>
  </si>
  <si>
    <t>34101 005 001</t>
  </si>
  <si>
    <t>342</t>
  </si>
  <si>
    <t xml:space="preserve">          SERVICIOS DE COBRANZA, INVESTIGACION CREDITICIA Y SIMILAR.</t>
  </si>
  <si>
    <t>34200</t>
  </si>
  <si>
    <t>Servicios de cobranza, investigación crediticia y similar</t>
  </si>
  <si>
    <t>343</t>
  </si>
  <si>
    <t xml:space="preserve">          SERVICIOS DE RECAUDACION, TRASLADO Y CUSTODIA DE VALORES.</t>
  </si>
  <si>
    <t>34301</t>
  </si>
  <si>
    <t>Gastos inherentes a la recaudación</t>
  </si>
  <si>
    <t>344</t>
  </si>
  <si>
    <t xml:space="preserve">          SEGUROS DE RESPONSABILIDAD PATRIMONIAL Y FIANZAS.</t>
  </si>
  <si>
    <t>34401</t>
  </si>
  <si>
    <t>Seguro de responsabilidad patrimonial del Estado</t>
  </si>
  <si>
    <t>345</t>
  </si>
  <si>
    <t xml:space="preserve">          SEGURO DE BIENES PATRIMONIALES.</t>
  </si>
  <si>
    <t>34501</t>
  </si>
  <si>
    <t>Seguros de bienes patrimoniales</t>
  </si>
  <si>
    <t>346</t>
  </si>
  <si>
    <t xml:space="preserve">          ALMACENAJE, ENVASE Y EMBALAJE.</t>
  </si>
  <si>
    <t>34601</t>
  </si>
  <si>
    <t>Almacenaje, embalaje y envase</t>
  </si>
  <si>
    <t>347</t>
  </si>
  <si>
    <t xml:space="preserve">          FLETES Y MANIOBRAS.</t>
  </si>
  <si>
    <t>34701</t>
  </si>
  <si>
    <t>Fletes y maniobras</t>
  </si>
  <si>
    <t>34701 001</t>
  </si>
  <si>
    <t>34701 001 001</t>
  </si>
  <si>
    <t>FLETES Y MANIOBRAS.</t>
  </si>
  <si>
    <t>348</t>
  </si>
  <si>
    <t xml:space="preserve">          COMISIONES POR VENTAS.</t>
  </si>
  <si>
    <t>34801</t>
  </si>
  <si>
    <t>Comisiones por ventas</t>
  </si>
  <si>
    <t>349</t>
  </si>
  <si>
    <t xml:space="preserve">          SERVICIOS FINANCIEROS, BANCARIOS Y COMERCIALES INTEGRALES.</t>
  </si>
  <si>
    <t>34900</t>
  </si>
  <si>
    <t>Servicios financieros, bancarios y Comerciales integrales</t>
  </si>
  <si>
    <t>35</t>
  </si>
  <si>
    <t xml:space="preserve">     SERVICIOS DE INSTALACION, REPARACION, MANTENIMIENTO Y CONSERVACION.</t>
  </si>
  <si>
    <t>351</t>
  </si>
  <si>
    <t xml:space="preserve">          CONSERVACION Y MANTENIMIENTO MENOR DE INMUEBLES.</t>
  </si>
  <si>
    <t>35101</t>
  </si>
  <si>
    <t>Mantenimiento y conservación de inmuebles para la prestación de servicios administrativos</t>
  </si>
  <si>
    <t>35101 003</t>
  </si>
  <si>
    <t>35101 003 001</t>
  </si>
  <si>
    <t>CONSERVACION Y MANTENIMIENTO MENOR DE INMUEBLES</t>
  </si>
  <si>
    <t>35102</t>
  </si>
  <si>
    <t>Mantenimiento y conservación de inmuebles para la prestación de servicios públicos</t>
  </si>
  <si>
    <t>35102 001</t>
  </si>
  <si>
    <t>35102 001 001</t>
  </si>
  <si>
    <t>MANTENIMIENTO Y CONSERVACION DE INMUEBLES PARA LA
PRESTACION DE SERVICIOS PUBLICOS.</t>
  </si>
  <si>
    <t>352</t>
  </si>
  <si>
    <t xml:space="preserve">          INSTALACION, REPARACION Y MANTENIMIENTO DE MOBILIARIO Y EQUIPO DE ADMINISTRACION, EDUCACIONAL Y RECREATIVO.</t>
  </si>
  <si>
    <t>35201</t>
  </si>
  <si>
    <t>Mantenimiento y conservación de mobiliario y equipo de administración</t>
  </si>
  <si>
    <t>35201 001</t>
  </si>
  <si>
    <t>35201 001 001</t>
  </si>
  <si>
    <t>MANTENIMIENTO Y CONSERVACION DE MOBILIARIO Y EQUIPO DE ADMINISTRACION</t>
  </si>
  <si>
    <t>353</t>
  </si>
  <si>
    <t xml:space="preserve">          INSTALACION, REPARACION Y MANTENIMIENTO DE EQUIPO DE COMPUTO Y TECNOLOGIA DE LA INFORMACION.</t>
  </si>
  <si>
    <t>35301</t>
  </si>
  <si>
    <t>Mantenimiento y conservación de bienes informáticos</t>
  </si>
  <si>
    <t>35301 003</t>
  </si>
  <si>
    <t>35301 003 001</t>
  </si>
  <si>
    <t>DE EQUIPO DE COMPUTO Y ACCESORIOS.</t>
  </si>
  <si>
    <t>35301 003 002</t>
  </si>
  <si>
    <t>DE EQUIPO DE RADIO Y COMUNICACION</t>
  </si>
  <si>
    <t>35301 005</t>
  </si>
  <si>
    <t>35301 005 001</t>
  </si>
  <si>
    <t>MANTENIMIENTO Y CONSERVACION DE BIENES INFORMATICOS.</t>
  </si>
  <si>
    <t>354</t>
  </si>
  <si>
    <t xml:space="preserve">          INSTALACION, REPARACION Y MANTENIMIENTO DE EQUIPO E INSTRUMENTAL MEDICO Y DE LABORATORIO.</t>
  </si>
  <si>
    <t>35401</t>
  </si>
  <si>
    <t>Instalación, reparación y mantenimiento de equipo e instrumental médico y de laboratorio</t>
  </si>
  <si>
    <t>355</t>
  </si>
  <si>
    <t xml:space="preserve">          REPARACION Y MANTENIMIENTO DE EQUIPO DE TRANSPORTE.</t>
  </si>
  <si>
    <t>35501</t>
  </si>
  <si>
    <t>Mantenimiento y conservación de vehículos terrestres, aéreos, marítimos, lacustres y fluviales</t>
  </si>
  <si>
    <t>35501 001</t>
  </si>
  <si>
    <t>35501 001 001</t>
  </si>
  <si>
    <t>MANTENIMIENTO Y CONSERVACION DE VEHICULOS TERRESTRES, AEREOS, MARITIMOS, LACUSTRES Y FLUVIALES</t>
  </si>
  <si>
    <t>35501 002</t>
  </si>
  <si>
    <t>OBRA PUBLICA</t>
  </si>
  <si>
    <t>35501 002 001</t>
  </si>
  <si>
    <t>REPARACIÒN Y MANTENIMIENTO DE EQUIPO DE TRANSPORTE</t>
  </si>
  <si>
    <t>35501 003</t>
  </si>
  <si>
    <t>35501 003 001</t>
  </si>
  <si>
    <t>MANTENIMIENTO Y CONSERVACION DE VEHICULOS</t>
  </si>
  <si>
    <t>35501 005</t>
  </si>
  <si>
    <t>35501 005 001</t>
  </si>
  <si>
    <t>MANTENIMIENTO Y CONSERVACION DE VEHICULOS TERRESTRES, AEREOS, MARITIMOS, LACUSTRES Y FLUVIALES.</t>
  </si>
  <si>
    <t>356</t>
  </si>
  <si>
    <t xml:space="preserve">          REPARACION Y MANTENIMIENTO DE EQUIPO DE DEFENSA Y SEGURIDAD.</t>
  </si>
  <si>
    <t>35601</t>
  </si>
  <si>
    <t>Reparación y mantenimiento de equipo de defensa y seguridad</t>
  </si>
  <si>
    <t>357</t>
  </si>
  <si>
    <t xml:space="preserve">          INSTALACION, REPARACION Y MANTENIMIENTO DE MAQUINARIA, OTROS EQUIPOS Y HERRAMIENTA.</t>
  </si>
  <si>
    <t>35701</t>
  </si>
  <si>
    <t>Mantenimiento y conservación de maquinaria y equipo</t>
  </si>
  <si>
    <t>35701 001</t>
  </si>
  <si>
    <t>35701 001 001</t>
  </si>
  <si>
    <t>MANTENIMIENTO Y CONSERVACION DE MAQUINARIA Y EQUIPO.</t>
  </si>
  <si>
    <t>35701 003</t>
  </si>
  <si>
    <t>35701 003 001</t>
  </si>
  <si>
    <t>MANTENIMIENTO Y CONSERVACIÓN DE MAQUINARIA Y EQUIPO</t>
  </si>
  <si>
    <t>35702</t>
  </si>
  <si>
    <t>Mantenimiento y conservación de plantas e instalaciones productivas</t>
  </si>
  <si>
    <t>358</t>
  </si>
  <si>
    <t xml:space="preserve">          SERVICIOS DE LIMPIEZA Y MANEJO DE DESECHOS.</t>
  </si>
  <si>
    <t>35801</t>
  </si>
  <si>
    <t>Servicios de lavandería, limpieza e higiene</t>
  </si>
  <si>
    <t>359</t>
  </si>
  <si>
    <t xml:space="preserve">          SERVICIOS DE JARDINERIA Y FUMIGACION.</t>
  </si>
  <si>
    <t>35901</t>
  </si>
  <si>
    <t>Servicios de jardinería y fumigación</t>
  </si>
  <si>
    <t>36</t>
  </si>
  <si>
    <t xml:space="preserve">     SERVICIOS DE COMUNICACION SOCIAL Y PUBLICIDAD.</t>
  </si>
  <si>
    <t>361</t>
  </si>
  <si>
    <t xml:space="preserve">          DIFUSION POR RADIO, TELEVISION Y OTROS MEDIOS DE MENSAJES SOBRE PROGRAMAS Y ACTIVIDADES GUBERNAMENTALES.</t>
  </si>
  <si>
    <t>36101</t>
  </si>
  <si>
    <t>Difusión de mensajes sobre programas y actividades gubernamentales</t>
  </si>
  <si>
    <t>36101 001</t>
  </si>
  <si>
    <t>36101 001 001</t>
  </si>
  <si>
    <t>DIFUSION DE MENSAJES SOBRE PROGRAMAS Y ACTIVIDADES 
GUBERNAMENTALES</t>
  </si>
  <si>
    <t>36101 005</t>
  </si>
  <si>
    <t>36101 005 001</t>
  </si>
  <si>
    <t>DIFUCION DE MENSAJES SOBRE PROGRAMAS Y ACTIVIDADES GUBERNAMENTALES.</t>
  </si>
  <si>
    <t>362</t>
  </si>
  <si>
    <t xml:space="preserve">          DIFUSION POR RADIO, TELEVISION Y OTROS MEDIOS DE MENSAJES COMERCIALES PARA PROMOVER LA VENTA DE BIENES O SERVICIOS.</t>
  </si>
  <si>
    <t>36201</t>
  </si>
  <si>
    <t>Difusión de mensajes comerciales para promover la venta de productos o servicios</t>
  </si>
  <si>
    <t>363</t>
  </si>
  <si>
    <t xml:space="preserve">          SERVICIOS DE CREATIVIDAD, PREPRODUCCION Y PRODUCCION DE PUBLICIDAD, EXCEPTO INTERNET.</t>
  </si>
  <si>
    <t>36300</t>
  </si>
  <si>
    <t>Servicios de creatividad, preproducción y producción de publicidad, excepto Internet</t>
  </si>
  <si>
    <t>364</t>
  </si>
  <si>
    <t xml:space="preserve">          SERVICIOS DE REVELADO DE FOTOGRAFIAS.</t>
  </si>
  <si>
    <t>36400</t>
  </si>
  <si>
    <t>Servicios de revelado de fotografías</t>
  </si>
  <si>
    <t>365</t>
  </si>
  <si>
    <t xml:space="preserve">          SERVICIOS DE LA INDUSTRIA FILMICA, DEL SONIDO Y DEL VIDEO.</t>
  </si>
  <si>
    <t>36500</t>
  </si>
  <si>
    <t>Servicios de la industria fílmica, del sonido y del video</t>
  </si>
  <si>
    <t>366</t>
  </si>
  <si>
    <t xml:space="preserve">          SERVICIO DE CREACION Y DIFUSION DE CONTENIDO EXCLUSIVAMENTE A TRAVES DE INTERNET.</t>
  </si>
  <si>
    <t>36600</t>
  </si>
  <si>
    <t>Servicio de creación y difusión de contenido exclusivamente a través de Internet</t>
  </si>
  <si>
    <t>369</t>
  </si>
  <si>
    <t xml:space="preserve">          OTROS SERVICIOS DE INFORMACION.</t>
  </si>
  <si>
    <t>36901</t>
  </si>
  <si>
    <t>Servicios relacionados con monitoreo de información en medios masivos</t>
  </si>
  <si>
    <t>37</t>
  </si>
  <si>
    <t xml:space="preserve">     SERVICIOS DE TRASLADO Y VIATICOS.</t>
  </si>
  <si>
    <t>371</t>
  </si>
  <si>
    <t xml:space="preserve">          PASAJES AEREOS.</t>
  </si>
  <si>
    <t>37101</t>
  </si>
  <si>
    <t>Pasajes aéreos nacionales para labores en campo y de supervisión</t>
  </si>
  <si>
    <t>37102</t>
  </si>
  <si>
    <t>Pasajes aéreos nacionales asociados a los programas de seguridad pública y nacional</t>
  </si>
  <si>
    <t>37103</t>
  </si>
  <si>
    <t>Pasajes aéreos nacionales asociados a desastres naturales</t>
  </si>
  <si>
    <t>37104</t>
  </si>
  <si>
    <t>Pasajes aéreos nacionales para servidores públicos de mando en el desempeño de comisiones y funciones oficiales</t>
  </si>
  <si>
    <t>37105</t>
  </si>
  <si>
    <t>Pasajes aéreos internacionales asociados a los programas de seguridad pública y nacional</t>
  </si>
  <si>
    <t>37106</t>
  </si>
  <si>
    <t>Pasajes aéreos internacionales para servidores públicos en el desempeño de comisiones y funciones oficiales</t>
  </si>
  <si>
    <t>372</t>
  </si>
  <si>
    <t xml:space="preserve">          PASAJES TERRESTRES.</t>
  </si>
  <si>
    <t>37201</t>
  </si>
  <si>
    <t>Pasajes terrestres nacionales para labores en campo y de supervisión</t>
  </si>
  <si>
    <t>37201 001</t>
  </si>
  <si>
    <t>37201 001 001</t>
  </si>
  <si>
    <t>PASAJES TERRESTRRES NACIONALES PARA LABORES EN CAMPO Y DE SUPERVISION</t>
  </si>
  <si>
    <t>37202</t>
  </si>
  <si>
    <t>Pasajes terrestres nacionales asociados a los programas de seguridad pública y nacional</t>
  </si>
  <si>
    <t>37203</t>
  </si>
  <si>
    <t>Pasajes terrestres nacionales asociados a desastres naturales</t>
  </si>
  <si>
    <t>37204</t>
  </si>
  <si>
    <t>Pasajes terrestres nacionales para servidores públicos de mando en el desempeño de comisiones y funciones oficiales</t>
  </si>
  <si>
    <t>37205</t>
  </si>
  <si>
    <t>Pasajes terrestres internacionales asociados a los programas de seguridad pública y nacional</t>
  </si>
  <si>
    <t>37206</t>
  </si>
  <si>
    <t>Pasajes terrestres internacionales para servidores públicos en el desempeño de comisiones y funciones oficiales</t>
  </si>
  <si>
    <t>37207</t>
  </si>
  <si>
    <t>Pasajes terrestres nacionales por medio electrónico</t>
  </si>
  <si>
    <t>373</t>
  </si>
  <si>
    <t xml:space="preserve">          PASAJES MARITIMOS, LACUSTRES Y FLUVIALES.</t>
  </si>
  <si>
    <t>37301</t>
  </si>
  <si>
    <t>Pasajes marítimos, lacustres y fluviales para labores en campo y de supervisión</t>
  </si>
  <si>
    <t>37302</t>
  </si>
  <si>
    <t>Pasajes marítimos, lacustres y fluviales asociados a los programas de seguridad pública y nacional</t>
  </si>
  <si>
    <t>37303</t>
  </si>
  <si>
    <t>Pasajes marítimos, lacustres y fluviales asociados a desastres naturales</t>
  </si>
  <si>
    <t>37304</t>
  </si>
  <si>
    <t>Pasajes marítimos, lacustres y fluviales para servidores públicos de mando en el desempeño de comisiones y funciones oficiales</t>
  </si>
  <si>
    <t>374</t>
  </si>
  <si>
    <t xml:space="preserve">          AUTOTRANSPORTE.</t>
  </si>
  <si>
    <t>37400</t>
  </si>
  <si>
    <t>Autotransporte</t>
  </si>
  <si>
    <t>375</t>
  </si>
  <si>
    <t xml:space="preserve">          VIATICOS EN EL PAIS.</t>
  </si>
  <si>
    <t>37501</t>
  </si>
  <si>
    <t>Viáticos nacionales para labores en campo y de supervisión</t>
  </si>
  <si>
    <t>37501 001</t>
  </si>
  <si>
    <t>37501 001 001</t>
  </si>
  <si>
    <t>VIATICOS NACIONALES PARA LABORES EN CAMPO Y DE SUPERVISION</t>
  </si>
  <si>
    <t>37501 005</t>
  </si>
  <si>
    <t>37501 005 001</t>
  </si>
  <si>
    <t>VIATICOS NACIONALES PARA LABORES EN CAMPO Y DE SUPERVICION</t>
  </si>
  <si>
    <t>37502</t>
  </si>
  <si>
    <t>Viáticos nacionales asociados a los programas de seguridad pública y nacional</t>
  </si>
  <si>
    <t>37502 003</t>
  </si>
  <si>
    <t>37502 003 001</t>
  </si>
  <si>
    <t>VIATICOS</t>
  </si>
  <si>
    <t>37503</t>
  </si>
  <si>
    <t>Viáticos nacionales asociados a desastres naturales</t>
  </si>
  <si>
    <t>37504</t>
  </si>
  <si>
    <t>Viáticos nacionales para servidores públicos en el desempeño de funciones oficiales</t>
  </si>
  <si>
    <t>376</t>
  </si>
  <si>
    <t xml:space="preserve">          VIATICOS EN EL EXTRANJERO.</t>
  </si>
  <si>
    <t>37601</t>
  </si>
  <si>
    <t>Viáticos en el extranjero asociados a los programas de seguridad pública y nacional</t>
  </si>
  <si>
    <t>37602</t>
  </si>
  <si>
    <t>Viáticos en el extranjero para servidores públicos en el desempeño de comisiones y funciones oficiales</t>
  </si>
  <si>
    <t>377</t>
  </si>
  <si>
    <t xml:space="preserve">          GASTOS DE INSTALACION Y TRASLADO DE MENAJE.</t>
  </si>
  <si>
    <t>37701</t>
  </si>
  <si>
    <t>Instalación del personal federal</t>
  </si>
  <si>
    <t>378</t>
  </si>
  <si>
    <t xml:space="preserve">          SERVICIOS INTEGRALES DE TRASLADO Y VIATICOS.</t>
  </si>
  <si>
    <t>37801</t>
  </si>
  <si>
    <t>Servicios integrales nacionales para servidores públicos en el desempeño de comisiones y funciones oficiales</t>
  </si>
  <si>
    <t>37802</t>
  </si>
  <si>
    <t>Servicios integrales en el extranjero para servidores públicos en el desempeño de comisiones y funciones oficiales</t>
  </si>
  <si>
    <t>379</t>
  </si>
  <si>
    <t xml:space="preserve">          OTROS SERVICIOS DE TRASLADO Y HOSPEDAJE.</t>
  </si>
  <si>
    <t>37901</t>
  </si>
  <si>
    <t>Gastos para operativos y trabajos de campo en áreas rurales</t>
  </si>
  <si>
    <t>38</t>
  </si>
  <si>
    <t xml:space="preserve">     SERVICIOS OFICIALES.</t>
  </si>
  <si>
    <t>381</t>
  </si>
  <si>
    <t xml:space="preserve">          GASTOS DE CEREMONIAL.</t>
  </si>
  <si>
    <t>38101</t>
  </si>
  <si>
    <t>Gastos de ceremonial del titular del Ejecutivo Federal</t>
  </si>
  <si>
    <t>38102</t>
  </si>
  <si>
    <t>Gastos de ceremonial de los titulares de las dependencias y entidades</t>
  </si>
  <si>
    <t>38103</t>
  </si>
  <si>
    <t>Gastos inherentes a la investidura presidencial</t>
  </si>
  <si>
    <t>382</t>
  </si>
  <si>
    <t xml:space="preserve">          GASTOS DE ORDEN SOCIAL Y CULTURAL.</t>
  </si>
  <si>
    <t>38201</t>
  </si>
  <si>
    <t>Gastos de orden social</t>
  </si>
  <si>
    <t>38201 001</t>
  </si>
  <si>
    <t>38201 001 001</t>
  </si>
  <si>
    <t>GASTOS DE ORDEN SOCIAL</t>
  </si>
  <si>
    <t>38201 005</t>
  </si>
  <si>
    <t>38201 005 001</t>
  </si>
  <si>
    <t>GASTOS DE ORDEN SOCIAL.</t>
  </si>
  <si>
    <t>383</t>
  </si>
  <si>
    <t xml:space="preserve">          CONGRESOS Y CONVENCIONES.</t>
  </si>
  <si>
    <t>38301</t>
  </si>
  <si>
    <t>Congresos y convenciones</t>
  </si>
  <si>
    <t>384</t>
  </si>
  <si>
    <t xml:space="preserve">          EXPOSICIONES.</t>
  </si>
  <si>
    <t>38401</t>
  </si>
  <si>
    <t>Exposiciones</t>
  </si>
  <si>
    <t>38401 001</t>
  </si>
  <si>
    <t>38401 001 001</t>
  </si>
  <si>
    <t>FERIA LOCALES</t>
  </si>
  <si>
    <t>385</t>
  </si>
  <si>
    <t xml:space="preserve">          GASTOS DE REPRESENTACION.</t>
  </si>
  <si>
    <t>38501</t>
  </si>
  <si>
    <t>Gastos para alimentación de servidores públicos de mando</t>
  </si>
  <si>
    <t>38501 001</t>
  </si>
  <si>
    <t>38501 001 001</t>
  </si>
  <si>
    <t>GASTOS PARA ALIMENTACION DE SERVIDORES PUBLICOS DE MANDO</t>
  </si>
  <si>
    <t>38501 003</t>
  </si>
  <si>
    <t>38501 003 001</t>
  </si>
  <si>
    <t>GASTOS PARA ALIMENTACIÓN DE SERVIDORES PÚBLICOS DE MANDO</t>
  </si>
  <si>
    <t>38501 005</t>
  </si>
  <si>
    <t>38501 005 001</t>
  </si>
  <si>
    <t>GASTOS PARA ALIMENTACION DE SERVIDORES PUBLICOS DE MANDO.</t>
  </si>
  <si>
    <t>39</t>
  </si>
  <si>
    <t xml:space="preserve">     OTROS SERVICIOS GENERALES.</t>
  </si>
  <si>
    <t>391</t>
  </si>
  <si>
    <t xml:space="preserve">          SERVICIOS FUNERARIOS Y DE CEMENTERIOS.</t>
  </si>
  <si>
    <t>39101</t>
  </si>
  <si>
    <t>Funerales y pagas de defunción</t>
  </si>
  <si>
    <t>39101 001</t>
  </si>
  <si>
    <t>39101 001 001</t>
  </si>
  <si>
    <t>FUNERALES Y PAGAS DE DEFUNSION</t>
  </si>
  <si>
    <t>392</t>
  </si>
  <si>
    <t xml:space="preserve">          IMPUESTOS Y DERECHOS.</t>
  </si>
  <si>
    <t>39201</t>
  </si>
  <si>
    <t>Impuestos y derechos de exportación</t>
  </si>
  <si>
    <t>39201 001</t>
  </si>
  <si>
    <t>39201 001 001</t>
  </si>
  <si>
    <t>PEAJE</t>
  </si>
  <si>
    <t>39202</t>
  </si>
  <si>
    <t>Otros impuestos y derechos</t>
  </si>
  <si>
    <t>39202 001</t>
  </si>
  <si>
    <t>39202 001 001</t>
  </si>
  <si>
    <t>OTROS IMPUESTO Y DERECHOS</t>
  </si>
  <si>
    <t>393</t>
  </si>
  <si>
    <t xml:space="preserve">          IMPUESTOS Y DERECHOS DE IMPORTACION.</t>
  </si>
  <si>
    <t>39301</t>
  </si>
  <si>
    <t>Impuestos y derechos de importación</t>
  </si>
  <si>
    <t>394</t>
  </si>
  <si>
    <t xml:space="preserve">          SENTENCIAS Y RESOLUCIONES POR AUTORIDAD COMPETENTE.</t>
  </si>
  <si>
    <t>39401</t>
  </si>
  <si>
    <t>Erogaciones por resoluciones por autoridad competente</t>
  </si>
  <si>
    <t>39402</t>
  </si>
  <si>
    <t>Indemnizaciones por expropiación de predios</t>
  </si>
  <si>
    <t>39403</t>
  </si>
  <si>
    <t>Otras asignaciones derivadas de resoluciones de ley</t>
  </si>
  <si>
    <t>395</t>
  </si>
  <si>
    <t xml:space="preserve">          PENAS, MULTAS, ACCESORIOS Y ACTUALIZACIONES.</t>
  </si>
  <si>
    <t>39501</t>
  </si>
  <si>
    <t>Penas, multas, accesorios y actualizaciones</t>
  </si>
  <si>
    <t>396</t>
  </si>
  <si>
    <t xml:space="preserve">          OTROS GASTOS POR RESPONSABILIDADES.</t>
  </si>
  <si>
    <t>39601</t>
  </si>
  <si>
    <t>Pérdidas del erario federal</t>
  </si>
  <si>
    <t>39602</t>
  </si>
  <si>
    <t>Otros gastos por responsabilidades</t>
  </si>
  <si>
    <t>397</t>
  </si>
  <si>
    <t xml:space="preserve">          UTILIDADES.</t>
  </si>
  <si>
    <t>39701</t>
  </si>
  <si>
    <t>Erogaciones por pago de utilidades</t>
  </si>
  <si>
    <t>398</t>
  </si>
  <si>
    <t xml:space="preserve">          IMPUESTO SOBRE NOMINAS Y OTROS QUE SE DERIVEN DE UNA RELACION LABORAL.</t>
  </si>
  <si>
    <t>39801</t>
  </si>
  <si>
    <t>Impuesto sobre nóminas</t>
  </si>
  <si>
    <t>39801 001</t>
  </si>
  <si>
    <t>39801 001 001</t>
  </si>
  <si>
    <t>IMPUESTO SOBRE NOMINA</t>
  </si>
  <si>
    <t>399</t>
  </si>
  <si>
    <t xml:space="preserve">          OTROS SERVICIOS GENERALES.</t>
  </si>
  <si>
    <t>39901</t>
  </si>
  <si>
    <t>Gastos de las Comisiones Internacionales de Límites y Aguas</t>
  </si>
  <si>
    <t>39902</t>
  </si>
  <si>
    <t>Gastos de las oficinas del Servicio Exterior Mexicano</t>
  </si>
  <si>
    <t>39903</t>
  </si>
  <si>
    <t>(Derogada) Partida derogada DOF 27-12-2011</t>
  </si>
  <si>
    <t>39904</t>
  </si>
  <si>
    <t>Participaciones en Organos de Gobierno</t>
  </si>
  <si>
    <t>39905</t>
  </si>
  <si>
    <t>Actividades de Coordinación con el Presidente Electo</t>
  </si>
  <si>
    <t>39906</t>
  </si>
  <si>
    <t>Servicios Corporativos prestados por las Entidades Paraestatales a sus Organismos</t>
  </si>
  <si>
    <t>39907</t>
  </si>
  <si>
    <t>Servicios prestados entre Organismos de una Entidad Paraestatal</t>
  </si>
  <si>
    <t>39908</t>
  </si>
  <si>
    <t>Erogaciones por cuenta de terceros</t>
  </si>
  <si>
    <t>39909</t>
  </si>
  <si>
    <t>Erogaciones recuperables</t>
  </si>
  <si>
    <t>39910</t>
  </si>
  <si>
    <t>Apertura de Fondo Rotatorio</t>
  </si>
  <si>
    <t>4</t>
  </si>
  <si>
    <t>TRANSFERENCIAS, ASIGNACIONES, SUBSIDIOS Y OTRAS AYUDAS.</t>
  </si>
  <si>
    <t>41</t>
  </si>
  <si>
    <t xml:space="preserve">     TRANSFERENCIAS INTERNAS Y ASIGNACIONES AL SECTOR PUBLICO.</t>
  </si>
  <si>
    <t>411</t>
  </si>
  <si>
    <t xml:space="preserve">          ASIGNACIONES PRESUPUESTARIAS AL PODER EJECUTIVO.</t>
  </si>
  <si>
    <t>41100</t>
  </si>
  <si>
    <t>Asignaciones presupuestarias al Poder Ejecutivo</t>
  </si>
  <si>
    <t>412</t>
  </si>
  <si>
    <t xml:space="preserve">          ASIGNACIONES PRESUPUESTARIAS AL PODER LEGISLATIVO.</t>
  </si>
  <si>
    <t>41200</t>
  </si>
  <si>
    <t>Asignaciones presupuestarias al Poder Legislativo</t>
  </si>
  <si>
    <t>413</t>
  </si>
  <si>
    <t xml:space="preserve">          ASIGNACIONES PRESUPUESTARIAS AL PODER JUDICIAL.</t>
  </si>
  <si>
    <t>41300</t>
  </si>
  <si>
    <t>Asignaciones presupuestarias al Poder Judicial</t>
  </si>
  <si>
    <t>414</t>
  </si>
  <si>
    <t xml:space="preserve">          ASIGNACIONES PRESUPUESTARIAS A ORGANOS AUTONOMOS.</t>
  </si>
  <si>
    <t>41400</t>
  </si>
  <si>
    <t>Asignaciones presupuestarias a Órganos Autónomos</t>
  </si>
  <si>
    <t>415</t>
  </si>
  <si>
    <t xml:space="preserve">          TRANSFERENCIAS INTERNAS OTORGADAS A ENTIDADES PARAESTATALES NO EMPRESARIALES Y NO FINANCIERAS.</t>
  </si>
  <si>
    <t>41501</t>
  </si>
  <si>
    <t>Transferencias para cubrir el déficit de operación y los gastos de administración asociados al otorgamiento de subsidios</t>
  </si>
  <si>
    <t>416</t>
  </si>
  <si>
    <t xml:space="preserve">          TRANSFERENCIAS INTERNAS OTORGADAS A ENTIDADES PARAESTATALES EMPRESARIALES Y NO FINANCIERAS.</t>
  </si>
  <si>
    <t>41601</t>
  </si>
  <si>
    <t>Transferencias a entidades empresariales no financieras derivadas de la obtención de derechos</t>
  </si>
  <si>
    <t>417</t>
  </si>
  <si>
    <t xml:space="preserve">          TRANSFERENCIAS INTERNAS OTORGADAS A FIDEICOMISOS PUBLICOS EMPRESARIALES Y NO FINANCIEROS.</t>
  </si>
  <si>
    <t>41700</t>
  </si>
  <si>
    <t>Transferencias internas otorgadas a fideicomisos públicos empresariales y no financieros</t>
  </si>
  <si>
    <t>418</t>
  </si>
  <si>
    <t xml:space="preserve">          TRANSFERENCIAS INTERNAS OTORGADAS A INSTITUCIONES PARAESTATALES PUBLICAS FINANCIERAS.</t>
  </si>
  <si>
    <t>41800</t>
  </si>
  <si>
    <t>Transferencias internas otorgadas a instituciones paraestatales públicas financieras</t>
  </si>
  <si>
    <t>419</t>
  </si>
  <si>
    <t xml:space="preserve">          TRANSFERENCIAS INTERNAS OTORGADAS A FIDEICOMISOS PUBLICOS FINANCIEROS.</t>
  </si>
  <si>
    <t>41900</t>
  </si>
  <si>
    <t>Transferencias internas otorgadas a fideicomisos públicos financieros</t>
  </si>
  <si>
    <t>42</t>
  </si>
  <si>
    <t xml:space="preserve">     TRANSFERENCIAS AL RESTO DEL SECTOR PUBLICO.</t>
  </si>
  <si>
    <t>421</t>
  </si>
  <si>
    <t xml:space="preserve">          TRANSFERENCIAS OTORGADAS A ENTIDADES PARAESTATALES NO EMPRESARIALES Y NO FINANCIERAS.</t>
  </si>
  <si>
    <t>42100</t>
  </si>
  <si>
    <t>Transferencias otorgadas a entidades paraestatales no empresariales y no financieras</t>
  </si>
  <si>
    <t>422</t>
  </si>
  <si>
    <t xml:space="preserve">          TRANSFERENCIAS OTORGADAS PARA ENTIDADES PARAESTATALES EMPRESARIALES Y NO FINANCIERAS.</t>
  </si>
  <si>
    <t>42200</t>
  </si>
  <si>
    <t>Transferencias otorgadas para entidades paraestatales empresariales y no financieras</t>
  </si>
  <si>
    <t>423</t>
  </si>
  <si>
    <t xml:space="preserve">          TRANSFERENCIAS OTORGADAS PARA INSTITUCIONES PARAESTATALES PUBLICAS FINANCIERAS.</t>
  </si>
  <si>
    <t>42300</t>
  </si>
  <si>
    <t>Transferencias otorgadas para instituciones paraestatales públicas financieras</t>
  </si>
  <si>
    <t>424</t>
  </si>
  <si>
    <t xml:space="preserve">          TRANSFERENCIAS OTORGADAS A ENTIDADES FEDERATIVAS Y MUNICIPIOS.</t>
  </si>
  <si>
    <t>42400</t>
  </si>
  <si>
    <t>Transferencias otorgadas a entidades federativas y municipios</t>
  </si>
  <si>
    <t>425</t>
  </si>
  <si>
    <t xml:space="preserve">          TRANSFERENCIAS A FIDEICOMISOS DE ENTIDADES FEDERATIVAS Y MUNICIPIOS.</t>
  </si>
  <si>
    <t>42500</t>
  </si>
  <si>
    <t>Transferencias a fideicomisos de entidades federativas y municipios</t>
  </si>
  <si>
    <t>43</t>
  </si>
  <si>
    <t xml:space="preserve">     SUBSIDIOS Y SUBVENCIONES.</t>
  </si>
  <si>
    <t>431</t>
  </si>
  <si>
    <t xml:space="preserve">          SUBSIDIOS A LA PRODUCCION.</t>
  </si>
  <si>
    <t>43101</t>
  </si>
  <si>
    <t>Subsidios a la producción</t>
  </si>
  <si>
    <t>432</t>
  </si>
  <si>
    <t xml:space="preserve">          SUBSIDIOS A LA DISTRIBUCION.</t>
  </si>
  <si>
    <t>43201</t>
  </si>
  <si>
    <t>Subsidios a la distribución</t>
  </si>
  <si>
    <t>433</t>
  </si>
  <si>
    <t xml:space="preserve">          SUBSIDIOS A LA INVERSION.</t>
  </si>
  <si>
    <t>43301</t>
  </si>
  <si>
    <t>Subsidios para inversión</t>
  </si>
  <si>
    <t>434</t>
  </si>
  <si>
    <t xml:space="preserve">          SUBSIDIOS A LA PRESTACION DE SERVICIOS PUBLICOS.</t>
  </si>
  <si>
    <t>43401</t>
  </si>
  <si>
    <t>Subsidios a la prestación de servicios públicos</t>
  </si>
  <si>
    <t>435</t>
  </si>
  <si>
    <t xml:space="preserve">          SUBSIDIOS PARA CUBRIR DIFERENCIALES DE TASAS DE INTERES.</t>
  </si>
  <si>
    <t>43501</t>
  </si>
  <si>
    <t>Subsidios para cubrir diferenciales de tasas de interés</t>
  </si>
  <si>
    <t>436</t>
  </si>
  <si>
    <t xml:space="preserve">          SUBSIDIOS A LA VIVIENDA.</t>
  </si>
  <si>
    <t>43601</t>
  </si>
  <si>
    <t>Subsidios para la adquisición de vivienda de interés social</t>
  </si>
  <si>
    <t>437</t>
  </si>
  <si>
    <t xml:space="preserve">          SUBVENCIONES AL CONSUMO.</t>
  </si>
  <si>
    <t>43701</t>
  </si>
  <si>
    <t>Subsidios al consumo</t>
  </si>
  <si>
    <t>438</t>
  </si>
  <si>
    <t xml:space="preserve">          SUBSIDIOS A ENTIDADES FEDERATIVAS Y MUNICIPIOS.</t>
  </si>
  <si>
    <t>43801</t>
  </si>
  <si>
    <t>Subsidios a Entidades Federativas y Municipios</t>
  </si>
  <si>
    <t>43802</t>
  </si>
  <si>
    <t>43803</t>
  </si>
  <si>
    <t>43804</t>
  </si>
  <si>
    <t>43805</t>
  </si>
  <si>
    <t>43806</t>
  </si>
  <si>
    <t>43807</t>
  </si>
  <si>
    <t>43808</t>
  </si>
  <si>
    <t>43809</t>
  </si>
  <si>
    <t>43810</t>
  </si>
  <si>
    <t>43811</t>
  </si>
  <si>
    <t>43812</t>
  </si>
  <si>
    <t>43813</t>
  </si>
  <si>
    <t>43814</t>
  </si>
  <si>
    <t>43815</t>
  </si>
  <si>
    <t>43816</t>
  </si>
  <si>
    <t>43817</t>
  </si>
  <si>
    <t>43818</t>
  </si>
  <si>
    <t>43819</t>
  </si>
  <si>
    <t>43820</t>
  </si>
  <si>
    <t>43821</t>
  </si>
  <si>
    <t>43822</t>
  </si>
  <si>
    <t>43823</t>
  </si>
  <si>
    <t>43824</t>
  </si>
  <si>
    <t>43825</t>
  </si>
  <si>
    <t>43826</t>
  </si>
  <si>
    <t>43827</t>
  </si>
  <si>
    <t>43828</t>
  </si>
  <si>
    <t>43829</t>
  </si>
  <si>
    <t>43830</t>
  </si>
  <si>
    <t>43831</t>
  </si>
  <si>
    <t>43832</t>
  </si>
  <si>
    <t>43833</t>
  </si>
  <si>
    <t>439</t>
  </si>
  <si>
    <t xml:space="preserve">          OTROS SUBSIDIOS.</t>
  </si>
  <si>
    <t>43901</t>
  </si>
  <si>
    <t>Subsidios para capacitación y becas</t>
  </si>
  <si>
    <t>43902</t>
  </si>
  <si>
    <t>Subsidios a fideicomisos privados y estatales</t>
  </si>
  <si>
    <t>44</t>
  </si>
  <si>
    <t xml:space="preserve">     AYUDAS SOCIALES.</t>
  </si>
  <si>
    <t>441</t>
  </si>
  <si>
    <t xml:space="preserve">          AYUDAS SOCIALES A PERSONAS.</t>
  </si>
  <si>
    <t>44101</t>
  </si>
  <si>
    <t>Gastos relacionados con actividades culturales, deportivas y de ayuda extraordinaria</t>
  </si>
  <si>
    <t>44101 001</t>
  </si>
  <si>
    <t>44101 001 001</t>
  </si>
  <si>
    <t>AYUDAS SOCIALES A PERSONAS</t>
  </si>
  <si>
    <t>44101 001 002</t>
  </si>
  <si>
    <t>A CAMPESINOS</t>
  </si>
  <si>
    <t>44101 001 003</t>
  </si>
  <si>
    <t>FOMENTO DEPORTIVO</t>
  </si>
  <si>
    <t>44101 001 004</t>
  </si>
  <si>
    <t xml:space="preserve">PROYECTOS </t>
  </si>
  <si>
    <t>44101 005</t>
  </si>
  <si>
    <t>44101 005 001</t>
  </si>
  <si>
    <t>44101 005 004</t>
  </si>
  <si>
    <t>44101 005 005</t>
  </si>
  <si>
    <t>44101 005 006</t>
  </si>
  <si>
    <t>FOMENTO CULTURAL</t>
  </si>
  <si>
    <t>44102</t>
  </si>
  <si>
    <t>Gastos por servicios de traslado de personas</t>
  </si>
  <si>
    <t>44102 001</t>
  </si>
  <si>
    <t>44102 001 001</t>
  </si>
  <si>
    <t>GASTOS POR SERVICIOS DE TRASLADO DE PERSONAS</t>
  </si>
  <si>
    <t>44103</t>
  </si>
  <si>
    <t>Premios, recompensas, pensiones de gracia y pensión recreativa estudiantil</t>
  </si>
  <si>
    <t>44104</t>
  </si>
  <si>
    <t>Premios, estímulos, recompensas, becas y seguros a deportistas</t>
  </si>
  <si>
    <t>44105</t>
  </si>
  <si>
    <t>Apoyo a voluntarios que participan en diversos programas federales</t>
  </si>
  <si>
    <t>44106</t>
  </si>
  <si>
    <t>Compensaciones por servicios de carácter social</t>
  </si>
  <si>
    <t>44107</t>
  </si>
  <si>
    <t>44108</t>
  </si>
  <si>
    <t>44109</t>
  </si>
  <si>
    <t>44110</t>
  </si>
  <si>
    <t>44110 001</t>
  </si>
  <si>
    <t>44110 001 001</t>
  </si>
  <si>
    <t>442</t>
  </si>
  <si>
    <t xml:space="preserve">          BECAS Y OTRAS AYUDAS PARA PROGRAMAS DE CAPACITACION.</t>
  </si>
  <si>
    <t>44200</t>
  </si>
  <si>
    <t>Becas y otras ayudas para programas de capacitación</t>
  </si>
  <si>
    <t>443</t>
  </si>
  <si>
    <t xml:space="preserve">          AYUDAS SOCIALES A INSTITUCIONES DE ENSEÑANZA.</t>
  </si>
  <si>
    <t>44300</t>
  </si>
  <si>
    <t>Ayudas sociales a instituciones de enseñanza</t>
  </si>
  <si>
    <t>44300 001</t>
  </si>
  <si>
    <t>44300 001 001</t>
  </si>
  <si>
    <t>AYUDAS SOCIALES A INSTITUCIONES DE ENSEÑANZA</t>
  </si>
  <si>
    <t>44300 005</t>
  </si>
  <si>
    <t>44300 005 001</t>
  </si>
  <si>
    <t>AYUDAAS SOCIALES A INSTITUCIONES DE ENSEÑANZA</t>
  </si>
  <si>
    <t>444</t>
  </si>
  <si>
    <t xml:space="preserve">          AYUDAS SOCIALES A ACTIVIDADES CIENTIFICAS O ACADEMICAS.</t>
  </si>
  <si>
    <t>44401</t>
  </si>
  <si>
    <t>Apoyos a la investigación científica y tecnológica de instituciones académicas y sector público</t>
  </si>
  <si>
    <t>44402</t>
  </si>
  <si>
    <t>Apoyos a la investigación científica y tecnológica en instituciones sin fines de lucro</t>
  </si>
  <si>
    <t>445</t>
  </si>
  <si>
    <t xml:space="preserve">          AYUDAS SOCIALES A INSTITUCIONES SIN FINES DE LUCRO.</t>
  </si>
  <si>
    <t>44500</t>
  </si>
  <si>
    <t>Ayudas sociales a instituciones sin fines de lucro</t>
  </si>
  <si>
    <t>446</t>
  </si>
  <si>
    <t xml:space="preserve">          AYUDAS SOCIALES A COOPERATIVAS.</t>
  </si>
  <si>
    <t>44600</t>
  </si>
  <si>
    <t>Ayudas sociales a cooperativas</t>
  </si>
  <si>
    <t>447</t>
  </si>
  <si>
    <t xml:space="preserve">          AYUDAS SOCIALES A ENTIDADES DE INTERES PUBLICO.</t>
  </si>
  <si>
    <t>44700</t>
  </si>
  <si>
    <t>Ayudas sociales a entidades de interés público</t>
  </si>
  <si>
    <t>448</t>
  </si>
  <si>
    <t xml:space="preserve">          AYUDAS POR DESASTRES NATURALES Y OTROS SINIESTROS.</t>
  </si>
  <si>
    <t>44801</t>
  </si>
  <si>
    <t>Mercancías para su distribución a la población</t>
  </si>
  <si>
    <t>44801 001</t>
  </si>
  <si>
    <t>44801 001 001</t>
  </si>
  <si>
    <t>MERCANCIAS PARA SU DISTRIBUCION A LA POBLACION</t>
  </si>
  <si>
    <t>45</t>
  </si>
  <si>
    <t xml:space="preserve">     PENSIONES Y JUBILACIONES.</t>
  </si>
  <si>
    <t>451</t>
  </si>
  <si>
    <t xml:space="preserve">          PENSIONES.</t>
  </si>
  <si>
    <t>45100</t>
  </si>
  <si>
    <t>Pensiones</t>
  </si>
  <si>
    <t>452</t>
  </si>
  <si>
    <t xml:space="preserve">          JUBILACIONES.</t>
  </si>
  <si>
    <t>45201</t>
  </si>
  <si>
    <t>Pago de pensiones y jubilaciones</t>
  </si>
  <si>
    <t>45202</t>
  </si>
  <si>
    <t>Pago de pensiones y jubilaciones contractuales</t>
  </si>
  <si>
    <t>45203</t>
  </si>
  <si>
    <t>Transferencias para el pago de pensiones y jubilaciones</t>
  </si>
  <si>
    <t>459</t>
  </si>
  <si>
    <t xml:space="preserve">          OTRAS PENSIONES Y JUBILACIONES.</t>
  </si>
  <si>
    <t>45901</t>
  </si>
  <si>
    <t>Pago de sumas aseguradas</t>
  </si>
  <si>
    <t>45902</t>
  </si>
  <si>
    <t>Prestaciones económicas distintas de pensiones y jubilaciones</t>
  </si>
  <si>
    <t>46</t>
  </si>
  <si>
    <t xml:space="preserve">     TRANSFERENCIAS A FIDEICOMISOS, MANDATOS Y OTROS ANALOGOS.</t>
  </si>
  <si>
    <t>461</t>
  </si>
  <si>
    <t xml:space="preserve">          TRANSFERENCIAS A FIDEICOMISOS DEL PODER EJECUTIVO.</t>
  </si>
  <si>
    <t>46101</t>
  </si>
  <si>
    <t>Aportaciones a fideicomisos públicos</t>
  </si>
  <si>
    <t>46102</t>
  </si>
  <si>
    <t>Aportaciones a mandatos públicos</t>
  </si>
  <si>
    <t>462</t>
  </si>
  <si>
    <t xml:space="preserve">          TRANSFERENCIAS A FIDEICOMISOS DEL PODER LEGISLATIVO.</t>
  </si>
  <si>
    <t>46200</t>
  </si>
  <si>
    <t>Transferencias a fideicomisos del Poder Legislativo</t>
  </si>
  <si>
    <t>463</t>
  </si>
  <si>
    <t xml:space="preserve">          TRANSFERENCIAS A FIDEICOMISOS DEL PODER JUDICIAL.</t>
  </si>
  <si>
    <t>46301</t>
  </si>
  <si>
    <t>464</t>
  </si>
  <si>
    <t xml:space="preserve">          TRANSFERENCIAS A FIDEICOMISOS PUBLICOS DE ENTIDADES PARAESTATALES NO EMPRESARIALES Y NO FINANCIERAS.</t>
  </si>
  <si>
    <t>46400</t>
  </si>
  <si>
    <t>Transferencias a fideicomisos públicos de entidades paraestatales no empresariales y no financieras</t>
  </si>
  <si>
    <t>465</t>
  </si>
  <si>
    <t xml:space="preserve">          TRANSFERENCIAS A FIDEICOMISOS PUBLICOS DE ENTIDADES PARAESTATALES EMPRESARIALES Y NO FINANCIERAS.</t>
  </si>
  <si>
    <t>46500</t>
  </si>
  <si>
    <t>Transferencias a fideicomisos públicos de entidades paraestatales empresariales y no financieras</t>
  </si>
  <si>
    <t>466</t>
  </si>
  <si>
    <t xml:space="preserve">          TRANSFERENCIAS A FIDEICOMISOS DE INSTITUCIONES PUBLICAS FINANCIERAS.</t>
  </si>
  <si>
    <t>46600</t>
  </si>
  <si>
    <t>Transferencias a fideicomisos de instituciones públicas financieras</t>
  </si>
  <si>
    <t>469</t>
  </si>
  <si>
    <t xml:space="preserve">          OTRAS TRANSFERENCIAS A FIDEICOMISOS.</t>
  </si>
  <si>
    <t>46900</t>
  </si>
  <si>
    <t>Otras transferencias a fideicomisos</t>
  </si>
  <si>
    <t>47</t>
  </si>
  <si>
    <t xml:space="preserve">     TRANSFERENCIAS A LA SEGURIDAD SOCIAL.</t>
  </si>
  <si>
    <t>471</t>
  </si>
  <si>
    <t xml:space="preserve">          TRANSFERENCIAS POR OBLIGACION DE LEY.</t>
  </si>
  <si>
    <t>47101</t>
  </si>
  <si>
    <t>Trasferencias para cuotas y aportaciones de seguridad social para el IMSS, ISSSTE e ISSFAM por obligación del Estado</t>
  </si>
  <si>
    <t>47102</t>
  </si>
  <si>
    <t>Transferencias para cuotas y aportaciones a los seguros de retiro, cesantía en edad avanzada y vejez</t>
  </si>
  <si>
    <t>48</t>
  </si>
  <si>
    <t xml:space="preserve">     DONATIVOS.</t>
  </si>
  <si>
    <t>481</t>
  </si>
  <si>
    <t xml:space="preserve">          DONATIVOS A INSTITUCIONES SIN FINES DE LUCRO.</t>
  </si>
  <si>
    <t>48101</t>
  </si>
  <si>
    <t>Donativos a instituciones sin fines de lucro</t>
  </si>
  <si>
    <t>482</t>
  </si>
  <si>
    <t xml:space="preserve">          DONATIVOS A ENTIDADES FEDERATIVAS.</t>
  </si>
  <si>
    <t>48201</t>
  </si>
  <si>
    <t>Donativos a entidades federativas o municipios</t>
  </si>
  <si>
    <t>483</t>
  </si>
  <si>
    <t xml:space="preserve">          DONATIVOS A FIDEICOMISOS PRIVADOS.</t>
  </si>
  <si>
    <t>48301</t>
  </si>
  <si>
    <t>Donativos a fideicomisos privados</t>
  </si>
  <si>
    <t>484</t>
  </si>
  <si>
    <t xml:space="preserve">          DONATIVOS A FIDEICOMISOS ESTATALES.</t>
  </si>
  <si>
    <t>48401</t>
  </si>
  <si>
    <t>Donativos a fideicomisos estatales</t>
  </si>
  <si>
    <t>485</t>
  </si>
  <si>
    <t xml:space="preserve">          DONATIVOS INTERNACIONALES.</t>
  </si>
  <si>
    <t>48501</t>
  </si>
  <si>
    <t>Donativos internacionales</t>
  </si>
  <si>
    <t>49</t>
  </si>
  <si>
    <t xml:space="preserve">     TRANSFERENCIAS AL EXTERIOR.</t>
  </si>
  <si>
    <t>491</t>
  </si>
  <si>
    <t xml:space="preserve">          TRANSFERENCIAS PARA GOBIERNOS EXTRANJEROS.</t>
  </si>
  <si>
    <t>49100</t>
  </si>
  <si>
    <t>Transferencias para gobiernos extranjeros</t>
  </si>
  <si>
    <t>492</t>
  </si>
  <si>
    <t xml:space="preserve">          TRANSFERENCIAS PARA ORGANISMOS INTERNACIONALES.</t>
  </si>
  <si>
    <t>49201</t>
  </si>
  <si>
    <t>Cuotas y aportaciones a organismos internacionales</t>
  </si>
  <si>
    <t>49202</t>
  </si>
  <si>
    <t>Otras aportaciones internacionales</t>
  </si>
  <si>
    <t>493</t>
  </si>
  <si>
    <t xml:space="preserve">          TRANSFERENCIAS PARA EL SECTOR PRIVADO EXTERNO.</t>
  </si>
  <si>
    <t>49300</t>
  </si>
  <si>
    <t>Transferencias para el sector privado externo</t>
  </si>
  <si>
    <t>5</t>
  </si>
  <si>
    <t>BIENES MUEBLES, INMUEBLES E INTANGIBLES.</t>
  </si>
  <si>
    <t>51</t>
  </si>
  <si>
    <t xml:space="preserve">     MOBILIARIO Y EQUIPO DE ADMINISTRACION.</t>
  </si>
  <si>
    <t>511</t>
  </si>
  <si>
    <t xml:space="preserve">          MUEBLES DE OFICINA Y ESTANTERIA.</t>
  </si>
  <si>
    <t>51101</t>
  </si>
  <si>
    <t>Mobiliario</t>
  </si>
  <si>
    <t>512</t>
  </si>
  <si>
    <t xml:space="preserve">          MUEBLES, EXCEPTO DE OFICINA Y ESTANTERIA.</t>
  </si>
  <si>
    <t>51201</t>
  </si>
  <si>
    <t>Muebles, excepto de oficina y estantería</t>
  </si>
  <si>
    <t>51201 001</t>
  </si>
  <si>
    <t>51201 001 012</t>
  </si>
  <si>
    <t>DIF MUNICIPAL</t>
  </si>
  <si>
    <t>51201 001 012 003</t>
  </si>
  <si>
    <t>AIRE ACONDICIONADO MINI SPLIT MARCA MIRAGE MODELO ELF20Q COLOR BLANCO NUMERO SERIE ELF120Q7071936712</t>
  </si>
  <si>
    <t>51201 001 012 004</t>
  </si>
  <si>
    <t>AIRE ACONDICIONADO MINI SPLIT MARCA MIRAGE MODELO ELF20Q COLOR BLANCO NUMERO SERIE ELF120Q707193599</t>
  </si>
  <si>
    <t>51201 001 012 005</t>
  </si>
  <si>
    <t>AIRE ACONDICIONADO MINI SPLIT MARCA MIRAGE MODELO ELF20Q COLOR BLANCO NUMERO SERIE ELF120Q7071936704</t>
  </si>
  <si>
    <t>513</t>
  </si>
  <si>
    <t xml:space="preserve">          BIENES ARTISTICOS, CULTURALES Y CIENTIFICOS.</t>
  </si>
  <si>
    <t>51301</t>
  </si>
  <si>
    <t>Bienes artísticos y culturales</t>
  </si>
  <si>
    <t>514</t>
  </si>
  <si>
    <t xml:space="preserve">          OBJETOS DE VALOR.</t>
  </si>
  <si>
    <t>51400</t>
  </si>
  <si>
    <t>Objetos de valor</t>
  </si>
  <si>
    <t>515</t>
  </si>
  <si>
    <t xml:space="preserve">          EQUIPO DE COMPUTO Y DE TECNOLOGIAS DE LA INFORMACION.</t>
  </si>
  <si>
    <t>51501</t>
  </si>
  <si>
    <t>Bienes informáticos</t>
  </si>
  <si>
    <t>51501 001</t>
  </si>
  <si>
    <t>51501 001 007</t>
  </si>
  <si>
    <t>51501 001 007 002</t>
  </si>
  <si>
    <t>IMPRESORA DE ETIQUETAS MARCA ZEBRA ZD220 CON SOFTWARE PARA INSTALARSE EN PC</t>
  </si>
  <si>
    <t>51501 001 007 003</t>
  </si>
  <si>
    <t>HP PAVILLON ALL IN ONE 24-R 19LA COLOR BLANCA, NUMERO DE SERIE 8CC90448GG</t>
  </si>
  <si>
    <t>51501 001 007 004</t>
  </si>
  <si>
    <t>COMPUTADORA HP ALL IN ONE PS22  COLOR BLANCA, NUMERO DE SERIE 8CC852146M</t>
  </si>
  <si>
    <t>51501 001 007 005</t>
  </si>
  <si>
    <t>COMPUTADORA HP ALL IN ONE Pc22-DD0520LA  COLOR BLANCA, NUMERO DE SERIE 8CC3022HRM</t>
  </si>
  <si>
    <t>51501 001 007 006</t>
  </si>
  <si>
    <t>COMPUTADORA HP ALL IN ONE PC22-C007LA  COLOR NEGRA, NUMERO DE SERIE 8CC2091F48</t>
  </si>
  <si>
    <t>51501 001 007 007</t>
  </si>
  <si>
    <t>COMPUTADORA HP ALL IN ONE PC22-C007LA  COLOR NEGRA, NUMERO DE SERIE 8CC2091F4G</t>
  </si>
  <si>
    <t>51501 001 007 008</t>
  </si>
  <si>
    <t>PIXMA INK EFFICIENT LAM IMPRESORA MULTIFUNCIONALCOLOR NEGRO COPIAS BLANCO Y NEGRO Y COLOR, MARCA CANON NUMERO DE SERIE KNGB98594</t>
  </si>
  <si>
    <t>51501 001 007 009</t>
  </si>
  <si>
    <t>PIXMA INK EFFICIENT LAM IMPRESORA MULTIFUNCIONALCOLOR NEGRO COPIAS BLANCO Y NEGRO Y COLOR, MARCA CANON NUMERO DE SERIE KLMT41301</t>
  </si>
  <si>
    <t>51501 001 007 010</t>
  </si>
  <si>
    <t>PIXMA INK EFFICIENT LAM IMPRESORA MULTIFUNCIONALCOLOR NEGRO COPIAS BLANCO Y NEGRO Y COLOR, MARCA CANON NUMERO DE SERIE KLYH90805</t>
  </si>
  <si>
    <t>51501 001 007 011</t>
  </si>
  <si>
    <t>PIXMA INK EFFICIENT LAM IMPRESORA MULTIFUNCIONALCOLOR NEGRO COPIAS BLANCO Y NEGRO Y COLOR, MARCA CANON NUMERO DE SERIE KLMT29877</t>
  </si>
  <si>
    <t>51501 001 007 012</t>
  </si>
  <si>
    <t>PIXMA INK EFFICIENT LAM IMPRESORA MULTIFUNCIONALCOLOR NEGRO COPIAS BLANCO Y NEGRO Y COLOR, MARCA CANON NUMERO DE SERIE KLMT7942</t>
  </si>
  <si>
    <t>51501 001 007 013</t>
  </si>
  <si>
    <t>PIXMA INK EFFICIENT LAM IMPRESORA MULTIFUNCIONALCOLOR NEGRO COPIAS BLANCO Y NEGRO Y COLOR, MARCA CANON NUMERO DE SERIE KLMT41575</t>
  </si>
  <si>
    <t>51501 001 007 014</t>
  </si>
  <si>
    <t>PIXMA INK EFFICIENT LAM IMPRESORA MULTIFUNCIONALCOLOR NEGRO COPIAS BLANCO Y NEGRO Y COLOR, MARCA CANON NUMERO DE SERIE KLMT35615</t>
  </si>
  <si>
    <t>51501 001 007 015</t>
  </si>
  <si>
    <t>PIXMA INK EFFICIENT LAM IMPRESORA MULTIFUNCIONALCOLOR NEGRO COPIAS BLANCO Y NEGRO Y COLOR, MARCA CANON NUMERO DE SERIE KLMT29794</t>
  </si>
  <si>
    <t>51501 001 007 016</t>
  </si>
  <si>
    <t>PIXMA INK EFFICIENT LAM IMPRESORA MULTIFUNCIONALCOLOR NEGRO COPIAS BLANCO Y NEGRO Y COLOR, MARCA CANON NUMERO DE SERIE KLMT41589</t>
  </si>
  <si>
    <t>51501 001 007 017</t>
  </si>
  <si>
    <t>PIXMA INK EFFICIENT LAM IMPRESORA MULTIFUNCIONALCOLOR NEGRO COPIAS BLANCO Y NEGRO Y COLOR, MARCA CANON NUMERO DE SERIE KLMT02712</t>
  </si>
  <si>
    <t>519</t>
  </si>
  <si>
    <t xml:space="preserve">          OTROS MOBILIARIOS Y EQUIPOS DE ADMINISTRACION.</t>
  </si>
  <si>
    <t>51901</t>
  </si>
  <si>
    <t>Equipo de administración</t>
  </si>
  <si>
    <t>51902</t>
  </si>
  <si>
    <t>Adjudicaciones, expropiaciones e indemnizaciones de bienes muebles</t>
  </si>
  <si>
    <t>52</t>
  </si>
  <si>
    <t xml:space="preserve">     MOBILIARIO Y EQUIPO EDUCACIONAL Y RECREATIVO.</t>
  </si>
  <si>
    <t>521</t>
  </si>
  <si>
    <t xml:space="preserve">          EQUIPOS Y APARATOS AUDIOVISUALES.</t>
  </si>
  <si>
    <t>52101</t>
  </si>
  <si>
    <t>Equipos y aparatos audiovisuales</t>
  </si>
  <si>
    <t>522</t>
  </si>
  <si>
    <t xml:space="preserve">          APARATOS DEPORTIVOS.</t>
  </si>
  <si>
    <t>52201</t>
  </si>
  <si>
    <t>Aparatos deportivos</t>
  </si>
  <si>
    <t>523</t>
  </si>
  <si>
    <t xml:space="preserve">          CAMARAS FOTOGRAFICAS Y DE VIDEO.</t>
  </si>
  <si>
    <t>52301</t>
  </si>
  <si>
    <t>Cámaras fotográficas y de video</t>
  </si>
  <si>
    <t>529</t>
  </si>
  <si>
    <t xml:space="preserve">          OTRO MOBILIARIO Y EQUIPO EDUCACIONAL Y RECREATIVO.</t>
  </si>
  <si>
    <t>52901</t>
  </si>
  <si>
    <t>Otro mobiliario y equipo educacional y recreativo</t>
  </si>
  <si>
    <t>53</t>
  </si>
  <si>
    <t xml:space="preserve">     EQUIPO E INSTRUMENTAL MEDICO Y DE LABORATORIO.</t>
  </si>
  <si>
    <t>531</t>
  </si>
  <si>
    <t xml:space="preserve">          EQUIPO MEDICO Y DE LABORATORIO.</t>
  </si>
  <si>
    <t>53101</t>
  </si>
  <si>
    <t>Equipo médico y de laboratorio</t>
  </si>
  <si>
    <t>532</t>
  </si>
  <si>
    <t xml:space="preserve">          INSTRUMENTAL MEDICO Y DE LABORATORIO.</t>
  </si>
  <si>
    <t>53201</t>
  </si>
  <si>
    <t>Instrumental médico y de laboratorio</t>
  </si>
  <si>
    <t>54</t>
  </si>
  <si>
    <t xml:space="preserve">     VEHICULOS Y EQUIPO DE TRANSPORTE.</t>
  </si>
  <si>
    <t>541</t>
  </si>
  <si>
    <t xml:space="preserve">          VEHICULOS Y EQUIPO TERRESTRE.</t>
  </si>
  <si>
    <t>54101</t>
  </si>
  <si>
    <t>Vehículos y equipo terrestres, para la ejecución de programas de seguridad pública y nacional</t>
  </si>
  <si>
    <t>54102</t>
  </si>
  <si>
    <t>Vehículos y equipo terrestres, destinados exclusivamente para desastres naturales</t>
  </si>
  <si>
    <t>54103</t>
  </si>
  <si>
    <t>Vehículos y equipo terrestres, destinados a servicios públicos y la operación de programas públicos</t>
  </si>
  <si>
    <t>54104</t>
  </si>
  <si>
    <t>Vehículos y equipo terrestres, destinados a servicios administrativos</t>
  </si>
  <si>
    <t>54105</t>
  </si>
  <si>
    <t>Vehículos y equipo terrestres, destinados a servidores públicos</t>
  </si>
  <si>
    <t>54105 001</t>
  </si>
  <si>
    <t>54105 001 002</t>
  </si>
  <si>
    <t>AREA DE SINDICATURA</t>
  </si>
  <si>
    <t>54105 001 002 002</t>
  </si>
  <si>
    <t>CAMIONETA TOYOTA MODELO 2022 HILUX, DOBLE CABINA SR 4X2, COLOR EXTERIOR BLANCO, TRANSMISION, NO PUERTAS 4, No. MOTOR 2TR-A914997, SERIE MR0CX3DDXN1327578</t>
  </si>
  <si>
    <t>542</t>
  </si>
  <si>
    <t xml:space="preserve">          CARROCERIAS Y REMOLQUES.</t>
  </si>
  <si>
    <t>54201</t>
  </si>
  <si>
    <t>Carrocerías y remolques</t>
  </si>
  <si>
    <t>543</t>
  </si>
  <si>
    <t xml:space="preserve">          EQUIPO AEROESPACIAL.</t>
  </si>
  <si>
    <t>54301</t>
  </si>
  <si>
    <t>Vehículos y equipo aéreos, para la ejecución de programas de seguridad pública y nacional</t>
  </si>
  <si>
    <t>54302</t>
  </si>
  <si>
    <t>Vehículos y equipo aéreos, destinados exclusivamente para desastres naturales</t>
  </si>
  <si>
    <t>54303</t>
  </si>
  <si>
    <t>Vehículos y equipo aéreos, destinados a servicios públicos y la operación de programas públicos</t>
  </si>
  <si>
    <t>544</t>
  </si>
  <si>
    <t xml:space="preserve">          EQUIPO FERROVIARIO.</t>
  </si>
  <si>
    <t>54401</t>
  </si>
  <si>
    <t>Equipo ferroviario</t>
  </si>
  <si>
    <t>545</t>
  </si>
  <si>
    <t xml:space="preserve">          EMBARCACIONES.</t>
  </si>
  <si>
    <t>54501</t>
  </si>
  <si>
    <t>Vehículos y equipo marítimo, para la ejecución de programas de seguridad pública y nacional</t>
  </si>
  <si>
    <t>54502</t>
  </si>
  <si>
    <t>Vehículos y equipo marítimo, destinados a servicios públicos y la operación de programas públicos</t>
  </si>
  <si>
    <t>54503</t>
  </si>
  <si>
    <t>Construcción de embarcaciones</t>
  </si>
  <si>
    <t>549</t>
  </si>
  <si>
    <t xml:space="preserve">          OTROS EQUIPOS DE TRANSPORTE.</t>
  </si>
  <si>
    <t>54901</t>
  </si>
  <si>
    <t>Otros equipos de transporte</t>
  </si>
  <si>
    <t>55</t>
  </si>
  <si>
    <t xml:space="preserve">     EQUIPO DE DEFENSA Y SEGURIDAD.</t>
  </si>
  <si>
    <t>551</t>
  </si>
  <si>
    <t xml:space="preserve">          EQUIPO DE DEFENSA Y SEGURIDAD.</t>
  </si>
  <si>
    <t>55101</t>
  </si>
  <si>
    <t>Maquinaria y equipo de defensa y seguridad pública</t>
  </si>
  <si>
    <t>55102</t>
  </si>
  <si>
    <t>Equipo de seguridad pública y nacional</t>
  </si>
  <si>
    <t>56</t>
  </si>
  <si>
    <t xml:space="preserve">     MAQUINARIA, OTROS EQUIPOS Y HERRAMIENTAS.</t>
  </si>
  <si>
    <t>561</t>
  </si>
  <si>
    <t xml:space="preserve">          MAQUINARIA Y EQUIPO AGROPECUARIO.</t>
  </si>
  <si>
    <t>56101</t>
  </si>
  <si>
    <t>Maquinaria y equipo agropecuario</t>
  </si>
  <si>
    <t>562</t>
  </si>
  <si>
    <t xml:space="preserve">          MAQUINARIA Y EQUIPO INDUSTRIAL.</t>
  </si>
  <si>
    <t>56201</t>
  </si>
  <si>
    <t>Maquinaria y equipo industrial</t>
  </si>
  <si>
    <t>563</t>
  </si>
  <si>
    <t xml:space="preserve">          MAQUINARIA Y EQUIPO DE CONSTRUCCION.</t>
  </si>
  <si>
    <t>56301</t>
  </si>
  <si>
    <t>Maquinaria y equipo de construcción</t>
  </si>
  <si>
    <t>564</t>
  </si>
  <si>
    <t xml:space="preserve">          SISTEMAS DE AIRE ACONDICIONADO, CALEFACCION Y DE REFRIGERACION INDUSTRIAL Y COMERCIAL.</t>
  </si>
  <si>
    <t>56401</t>
  </si>
  <si>
    <t>Sistemas de aire acondicionado, calefacción y de refrigeración industrial y comercial</t>
  </si>
  <si>
    <t>565</t>
  </si>
  <si>
    <t xml:space="preserve">          EQUIPO DE COMUNICACION Y TELECOMUNICACION.</t>
  </si>
  <si>
    <t>56501</t>
  </si>
  <si>
    <t>Equipos y aparatos de comunicaciones y telecomunicaciones</t>
  </si>
  <si>
    <t>56501 003</t>
  </si>
  <si>
    <t>56501 003 015</t>
  </si>
  <si>
    <t>DIRECION SEGURIDAD PUBLICA</t>
  </si>
  <si>
    <t>56501 003 015 002</t>
  </si>
  <si>
    <t>2 RADIOS PORTATIL ICOM, ICF 3003 5 WATTS, 16 CANALES, SERIE58019761 58020042</t>
  </si>
  <si>
    <t>56501 003 015 003</t>
  </si>
  <si>
    <t>1 RADIOS PORTATIL ICOM, MODELO ICF 30215 S 5 WATTS, 126 CANALES, SERIE 4120654</t>
  </si>
  <si>
    <t>56501 003 015 004</t>
  </si>
  <si>
    <t>1 RADIOS PORTATIL ICOM, MODELO ICF 3103D DIGITAL 5 WATTS, 16 CANALES, SERIE 13004960-1</t>
  </si>
  <si>
    <t>566</t>
  </si>
  <si>
    <t xml:space="preserve">          EQUIPOS DE GENERACION ELECTRICA, APARATOS Y ACCESORIOS ELECTRICOS.</t>
  </si>
  <si>
    <t>56601</t>
  </si>
  <si>
    <t>Maquinaria y equipo eléctrico y electrónico</t>
  </si>
  <si>
    <t>567</t>
  </si>
  <si>
    <t xml:space="preserve">          HERRAMIENTAS Y MAQUINAS-HERRAMIENTA.</t>
  </si>
  <si>
    <t>56701</t>
  </si>
  <si>
    <t>Herramientas y máquinas herramienta</t>
  </si>
  <si>
    <t>569</t>
  </si>
  <si>
    <t xml:space="preserve">          OTROS EQUIPOS.</t>
  </si>
  <si>
    <t>56901</t>
  </si>
  <si>
    <t>Bienes muebles por arrendamiento financiero</t>
  </si>
  <si>
    <t>56902</t>
  </si>
  <si>
    <t>Otros bienes muebles</t>
  </si>
  <si>
    <t>57</t>
  </si>
  <si>
    <t xml:space="preserve">     ACTIVOS BIOLOGICOS.</t>
  </si>
  <si>
    <t>571</t>
  </si>
  <si>
    <t xml:space="preserve">          BOVINOS.</t>
  </si>
  <si>
    <t>57101</t>
  </si>
  <si>
    <t>Animales de reproducción</t>
  </si>
  <si>
    <t>572</t>
  </si>
  <si>
    <t xml:space="preserve">          PORCINOS.</t>
  </si>
  <si>
    <t>57201</t>
  </si>
  <si>
    <t>Porcinos</t>
  </si>
  <si>
    <t>573</t>
  </si>
  <si>
    <t xml:space="preserve">          AVES.</t>
  </si>
  <si>
    <t>57301</t>
  </si>
  <si>
    <t>Aves</t>
  </si>
  <si>
    <t>574</t>
  </si>
  <si>
    <t xml:space="preserve">          OVINOS Y CAPRINOS.</t>
  </si>
  <si>
    <t>57401</t>
  </si>
  <si>
    <t>Ovinos y caprinos</t>
  </si>
  <si>
    <t>575</t>
  </si>
  <si>
    <t xml:space="preserve">          PECES Y ACUICULTURA.</t>
  </si>
  <si>
    <t>57501</t>
  </si>
  <si>
    <t>Peces y acuicultura</t>
  </si>
  <si>
    <t>576</t>
  </si>
  <si>
    <t xml:space="preserve">          EQUINOS.</t>
  </si>
  <si>
    <t>57601</t>
  </si>
  <si>
    <t>Animales de trabajo</t>
  </si>
  <si>
    <t>577</t>
  </si>
  <si>
    <t xml:space="preserve">          ESPECIES MENORES Y DE ZOOLOGICO.</t>
  </si>
  <si>
    <t>57701</t>
  </si>
  <si>
    <t>Animales de custodia y vigilancia</t>
  </si>
  <si>
    <t>578</t>
  </si>
  <si>
    <t xml:space="preserve">          ARBOLES Y PLANTAS.</t>
  </si>
  <si>
    <t>57801</t>
  </si>
  <si>
    <t>Árboles y plantas</t>
  </si>
  <si>
    <t>579</t>
  </si>
  <si>
    <t xml:space="preserve">          OTROS ACTIVOS BIOLOGICOS.</t>
  </si>
  <si>
    <t>57901</t>
  </si>
  <si>
    <t>Otros activos biológicos</t>
  </si>
  <si>
    <t>58</t>
  </si>
  <si>
    <t xml:space="preserve">     BIENES INMUEBLES.</t>
  </si>
  <si>
    <t>581</t>
  </si>
  <si>
    <t xml:space="preserve">          TERRENOS.</t>
  </si>
  <si>
    <t>58101</t>
  </si>
  <si>
    <t>Terrenos</t>
  </si>
  <si>
    <t>582</t>
  </si>
  <si>
    <t xml:space="preserve">          VIVIENDAS.</t>
  </si>
  <si>
    <t>58200</t>
  </si>
  <si>
    <t>Viviendas</t>
  </si>
  <si>
    <t>583</t>
  </si>
  <si>
    <t xml:space="preserve">          EDIFICIOS NO RESIDENCIALES.</t>
  </si>
  <si>
    <t>58301</t>
  </si>
  <si>
    <t>Edificios y locales</t>
  </si>
  <si>
    <t>589</t>
  </si>
  <si>
    <t xml:space="preserve">          OTROS BIENES INMUEBLES.</t>
  </si>
  <si>
    <t>58901</t>
  </si>
  <si>
    <t>Adjudicaciones, expropiaciones e indemnizaciones de inmuebles</t>
  </si>
  <si>
    <t>58902</t>
  </si>
  <si>
    <t>Bienes inmuebles en la modalidad de proyectos de infraestructura productiva de largo plazo</t>
  </si>
  <si>
    <t>58903</t>
  </si>
  <si>
    <t>Bienes inmuebles por arrendamiento financiero</t>
  </si>
  <si>
    <t>58904</t>
  </si>
  <si>
    <t>Otros bienes inmuebles</t>
  </si>
  <si>
    <t>59</t>
  </si>
  <si>
    <t xml:space="preserve">     ACTIVOS INTANGIBLES.</t>
  </si>
  <si>
    <t>591</t>
  </si>
  <si>
    <t xml:space="preserve">          SOFTWARE.</t>
  </si>
  <si>
    <t>59101</t>
  </si>
  <si>
    <t>Software</t>
  </si>
  <si>
    <t>592</t>
  </si>
  <si>
    <t xml:space="preserve">          PATENTES.</t>
  </si>
  <si>
    <t>59200</t>
  </si>
  <si>
    <t>Patentes</t>
  </si>
  <si>
    <t>593</t>
  </si>
  <si>
    <t xml:space="preserve">          MARCAS.</t>
  </si>
  <si>
    <t>59300</t>
  </si>
  <si>
    <t>Marcas</t>
  </si>
  <si>
    <t>594</t>
  </si>
  <si>
    <t xml:space="preserve">          DERECHOS.</t>
  </si>
  <si>
    <t>59400</t>
  </si>
  <si>
    <t>Derechos</t>
  </si>
  <si>
    <t>595</t>
  </si>
  <si>
    <t xml:space="preserve">          CONCESIONES.</t>
  </si>
  <si>
    <t>59500</t>
  </si>
  <si>
    <t>Concesiones</t>
  </si>
  <si>
    <t>596</t>
  </si>
  <si>
    <t xml:space="preserve">          FRANQUICIAS.</t>
  </si>
  <si>
    <t>59600</t>
  </si>
  <si>
    <t>Franquicias</t>
  </si>
  <si>
    <t>597</t>
  </si>
  <si>
    <t xml:space="preserve">          LICENCIAS INFORMATICAS E INTELECTUALES.</t>
  </si>
  <si>
    <t>59700</t>
  </si>
  <si>
    <t>Licencias informáticas e intelectuales</t>
  </si>
  <si>
    <t>598</t>
  </si>
  <si>
    <t xml:space="preserve">          LICENCIAS INDUSTRIALES, COMERCIALES Y OTRAS.</t>
  </si>
  <si>
    <t>59800</t>
  </si>
  <si>
    <t>Licencias industriales, Comerciales y otras</t>
  </si>
  <si>
    <t>599</t>
  </si>
  <si>
    <t xml:space="preserve">          OTROS ACTIVOS INTANGIBLES.</t>
  </si>
  <si>
    <t>59900</t>
  </si>
  <si>
    <t>Otros activos intangibles</t>
  </si>
  <si>
    <t>6</t>
  </si>
  <si>
    <t>INVERSION PUBLICA.</t>
  </si>
  <si>
    <t>61</t>
  </si>
  <si>
    <t xml:space="preserve">     OBRA PUBLICA EN BIENES DE DOMINIO PUBLICO.</t>
  </si>
  <si>
    <t>611</t>
  </si>
  <si>
    <t xml:space="preserve">          EDIFICACION HABITACIONAL.</t>
  </si>
  <si>
    <t>61100</t>
  </si>
  <si>
    <t>Edificación habitacional</t>
  </si>
  <si>
    <t>612</t>
  </si>
  <si>
    <t xml:space="preserve">          EDIFICACION NO HABITACIONAL.</t>
  </si>
  <si>
    <t>61200</t>
  </si>
  <si>
    <t>Edificación no habitacional</t>
  </si>
  <si>
    <t>61200 002</t>
  </si>
  <si>
    <t>61200 002 020</t>
  </si>
  <si>
    <t>REHABILITACION DE AULAS EN EL PREESCOLAR LAZARO CARDENAS EN LA LOCALIDAD DE HUEYCANTENANGO 2024</t>
  </si>
  <si>
    <t>61200 002 021</t>
  </si>
  <si>
    <t>REHABILITACION DE AULAS EN ESCUELA SECUNDARIA TECNICA CUAUHTEMOC EN LA LOCALIDAD DE HUEYCANTENANGO 2024</t>
  </si>
  <si>
    <t>61200 002 022</t>
  </si>
  <si>
    <t>CONSTRUCCION DE BARDA PERIMETRAL EN EL COLEGIO DE BACHILLERES EN LA LOCALIDAD DE HUEYCANTENANGO 2024</t>
  </si>
  <si>
    <t>61200 002 023</t>
  </si>
  <si>
    <t>REHABILITACION DE RED DE ENERGIA ELECTRICA EN  ESCUELA PRIMARIA JUVENCIO SANCHEZ EN LA LOCALIDAD DE HUEYCANTENANGO 2024</t>
  </si>
  <si>
    <t>61200 002 024</t>
  </si>
  <si>
    <t>CONSTRTUCCION DERE DE GUA POTABLE EN LA ESCUELA SECUNDARIA TECNICA FRIDA KAHLO DE LA LOCALIDAD DE IXCATLA 2024</t>
  </si>
  <si>
    <t>61200 002 025</t>
  </si>
  <si>
    <t>REHABILITACIÓN DE AULAS EN ESCUELA PRIMARIA TELPOCHCALLI EN LA LOCALIDAD DE HUEYCANTENANGO 2024</t>
  </si>
  <si>
    <t>61200 002 026</t>
  </si>
  <si>
    <t>REHABILITACIÓN DE AULAS EN EL PREESCOLAR LUIS DONALDO COLOSIO EN LA LOCALIDAD DE HUEYCANTENANGO 2024</t>
  </si>
  <si>
    <t>61200 002 027</t>
  </si>
  <si>
    <t>CONSTRUCCION DE AULA ESCOLAR EN LA LOCALIDAD DE TLACHIMALTEPEC 2024</t>
  </si>
  <si>
    <t>61200 002 035</t>
  </si>
  <si>
    <t>CONSTRUCCION DE TECHADO EN ESPACIO MULTIDEPORTIVO Y BIENES PÚBLICOS EN LA LOCALIDAD DE BUENAVISTA DE LOS AIRES 2024</t>
  </si>
  <si>
    <t>61200 002 036</t>
  </si>
  <si>
    <t>REHABILITACIÓN DE ESPACIO PÚBLICO MULTIDEPORTIVO EN LA LOCALIDAD DE HUEYCANTENANGO 2024</t>
  </si>
  <si>
    <t>61200 002 037</t>
  </si>
  <si>
    <t>CONSTRUCCION DE TECHADO EN AREAS DE IMPARTICION DE EDUCACIÓN FISICA EN ESCUELA TELESECUNDARIA VICENTE GUERRERO No. 087 C.C.T 12DTV0895X EN LOCALIDAD DE CACAHUATEPEC</t>
  </si>
  <si>
    <t>61200 002 038</t>
  </si>
  <si>
    <t>CONSTRUCCION DE AULA ESCOLAR EN LA ESC TELESECUNDARIA INDEPENDENCIA DE MEXICO C.C.T 12DTV0581XDE EN LOCALIDAD DE AYAHUALTEMPA 2024</t>
  </si>
  <si>
    <t>61200 002 039</t>
  </si>
  <si>
    <t>CONSTRUCCION DE TECHADO EN ESPACIO MULTIDEPORTIVO Y BIENES PUBLICOS EN LA LOCALIDAD DE TLATLAJQUITEPEC</t>
  </si>
  <si>
    <t>61200 002 040</t>
  </si>
  <si>
    <t>CONSTRUCCION DE COMEDOR PUBLICO EN LA LOCALIDAD DE ZACATEPEC 2024</t>
  </si>
  <si>
    <t>61200 002 041</t>
  </si>
  <si>
    <t>CONSTRUCCION DE COMEDOR PUBLICO EN LA LOCALIDAD DE TLACHICHULI  2024</t>
  </si>
  <si>
    <t>61200 002 042</t>
  </si>
  <si>
    <t>CONSTRUCCION DE COMEDOR PUBLICO EN LA LOCALIDAD DE VILLA DE GUADALUPE  2024</t>
  </si>
  <si>
    <t>61200 002 043</t>
  </si>
  <si>
    <t>CONSTRUCCION DE COMEDOR COMUNITARIO EN LA LOCALIDAD DE ZOMPANTITLAN</t>
  </si>
  <si>
    <t>613</t>
  </si>
  <si>
    <t xml:space="preserve">          CONSTRUCCION DE OBRAS PARA EL ABASTECIMIENTO DE AGUA, PETROLEO, GAS, ELECTRICIDAD Y TELECOMUNICACIONES.</t>
  </si>
  <si>
    <t>61300</t>
  </si>
  <si>
    <t>Construcción de obras para el abastecimiento de agua, petróleo, gas, electricidad y telecomunicaciones</t>
  </si>
  <si>
    <t>61300 002</t>
  </si>
  <si>
    <t>61300 002 030</t>
  </si>
  <si>
    <t>AMPLIACION DE ELECTRIFICACION EN LA LOCALIDAD DE TLACHIMALTEPEC 2024</t>
  </si>
  <si>
    <t>61300 002 031</t>
  </si>
  <si>
    <t>AMPLIACION DE ELECTRIFICACION EN LA COLONIA PIEDRA COLORADA EN LA LOCALIDAD DE HUEYCANTENANGO 2024</t>
  </si>
  <si>
    <t>61300 002 032</t>
  </si>
  <si>
    <t>MANTENIMIENTO DE ELECTRIFICACIÓN EN EL MUNICIPIO DE JOSÉ JOAQUÍN DE HERRERA 2024</t>
  </si>
  <si>
    <t>61300 002 035</t>
  </si>
  <si>
    <t>REHABILITACION DE RED DE AGUA ENTUBADA EN LA LOCALIDAD DE HUEYCANTENANGO 2024</t>
  </si>
  <si>
    <t>61300 002 036</t>
  </si>
  <si>
    <t>REHABILITACION DE RED DE AGUA ENTUBADA EN LA COLONIA XAMIQUELCO EN LA LOCALIDAD DE HUEYCANTENANGO 2024</t>
  </si>
  <si>
    <t>61300 002 037</t>
  </si>
  <si>
    <t>CONSTRUCCION DE DRENAJE SANITARIO Y SANEAMIENTO EN LA LOCALIDAD DE QUETZALAPA 2024</t>
  </si>
  <si>
    <t>61300 002 038</t>
  </si>
  <si>
    <t>CONSTRUCCION DE DRENAJE SANITARIO EN COLONIA XAMIQUELCO EN LOCALIDAD DE HUEYCANTENANGO 2024</t>
  </si>
  <si>
    <t>614</t>
  </si>
  <si>
    <t xml:space="preserve">          DIVISION DE TERRENOS Y CONSTRUCCION DE OBRAS DE URBANIZACION.</t>
  </si>
  <si>
    <t>61400</t>
  </si>
  <si>
    <t>División de terrenos y construcción de obras de urbanización</t>
  </si>
  <si>
    <t>61400 002</t>
  </si>
  <si>
    <t>61400 002 050</t>
  </si>
  <si>
    <t>REHABILITACION DE CAMINS RURALES EN LA REGION SUR EN EL MUNICIPIO DE JOSE JOAQUIN DE HERRERA 2024</t>
  </si>
  <si>
    <t>61400 002 051</t>
  </si>
  <si>
    <t>REHABILITACION DE CAMINS RURALES EN LA REGION NORTE  EN EL MUNICIPIO DE JOSE JOAQUIN DE HERRERA 2024</t>
  </si>
  <si>
    <t>61400 002 052</t>
  </si>
  <si>
    <t>REHABILITACION DE CAMINOS RURALES RAMALES SECUNDARIOS  EN EL MUNICIPIO DE JOSE JOAQUIN DE HERRERA 2024</t>
  </si>
  <si>
    <t>61400 002 053</t>
  </si>
  <si>
    <t>REHABILITACION DE CAMINOS RURALES EN LA ZONA CENTRO EN EL MUNICIPIO DE JOSE JOAQUIN DE HERRERA 2024</t>
  </si>
  <si>
    <t>61400 002 054</t>
  </si>
  <si>
    <t>REHABILITACION DE CAMINO TRAMO CRUCERO DE TLACHIMALTEPEC 2024</t>
  </si>
  <si>
    <t>61400 002 055</t>
  </si>
  <si>
    <t>CONSTRUCCION DE CAMINO CALLE SOLEDAD-GUAYAPA EN LA OLOCALIDAD DE HUEYCANTENANGO 2024</t>
  </si>
  <si>
    <t>61400 002 056</t>
  </si>
  <si>
    <t>CONSTRUCCION DE CAMINO CARRETERA ´RINCIPAL CANCHA MUNICIPAL EN LA LOCALIDAD DE TONALAPA 2024</t>
  </si>
  <si>
    <t>61400 002 057</t>
  </si>
  <si>
    <t>61400 002 058</t>
  </si>
  <si>
    <t>REHABILITACION DE CAMINOS RURALES EN LA LOCALIDAD DE CACALOTEPEC</t>
  </si>
  <si>
    <t>61400 002 059</t>
  </si>
  <si>
    <t>REHABILITACION DE CAMINO AHUACOSIJTIC-PANTEON-TLACHICHILTIPAN</t>
  </si>
  <si>
    <t>61400 002 060</t>
  </si>
  <si>
    <t>REHABILITACION DE CAMINO TEOYETLAN-ZACATEPEC</t>
  </si>
  <si>
    <t>61400 002 061</t>
  </si>
  <si>
    <t>REHABILITACION DE CAMINO RURAL HACIA LA TELESECUNDARIA EN LA LOCALIDAD DE TLACHICHILTIPAN 2024</t>
  </si>
  <si>
    <t>61400 002 090</t>
  </si>
  <si>
    <t>CONSTRUCCION DE PAVIMENTACIÓN CON CONCRETO HIDRAULICO EN CALLE PRINCIPAL EN LA LOCALIDAD DE TEQUIXCA 2024</t>
  </si>
  <si>
    <t>61400 002 091</t>
  </si>
  <si>
    <t>CONSTRUCCION DE PAVIMENTACIÓN CON CONCRETO HIDRAULICO EN COLONIA LA LAGUNA EN LA LOCALIDAD DE HUEYCANTENANGO 2024</t>
  </si>
  <si>
    <t>61400 002 092</t>
  </si>
  <si>
    <t>CONSTRUCCION DE PAVIMENTACIÓN CON CONCRETO HIDRAULICO EN  LA LOCALIDAD DE ZINTEOTITLAN 2024</t>
  </si>
  <si>
    <t>61400 002 093</t>
  </si>
  <si>
    <t>CONSTRUCCION DE PAVIMENTACIÓN CON CONCRETO HIDRAULICO EN  LA LOCALIDAD DE CACALOTEPEC  2024</t>
  </si>
  <si>
    <t>61400 002 094</t>
  </si>
  <si>
    <t>CONSTRUCCION DE PAVIMENTACIÓN CON CONCRETO HIDRAULICO EN  LA LOCALIDAD DE TEPETLAZALCO  2024</t>
  </si>
  <si>
    <t>61400 002 095</t>
  </si>
  <si>
    <t>CONSTRUCCION DE PAVIMENTACIÓN CON CONCRETO HIDRAULICO EN  LA LOCALIDAD DE ACALCO  2024</t>
  </si>
  <si>
    <t>61400 002 096</t>
  </si>
  <si>
    <t>CONSTRUCCION DE PAVIMENTACIÓN CON CONCRETO HIDRAULICO EN  LACOLONIA SAN JUDITAS, LOCALIDAD DE PUENTE DE IXTLA 2024</t>
  </si>
  <si>
    <t>61400 002 097</t>
  </si>
  <si>
    <t>CONSTRUCCION DE PAVIMENTACIÓN CON CONCRETO HIDRAULICO EN LIBRAMIENTO EN LOCALIDAD DE HUEYCANTENANGO 2024</t>
  </si>
  <si>
    <t>61400 002 098</t>
  </si>
  <si>
    <t>CONSTRUCCION DE PAVIMENTACIÓN CON CONCRETO HIDRAULICO EN  LOCALIDAD DE AXOLOAPA 2024</t>
  </si>
  <si>
    <t>61400 002 099</t>
  </si>
  <si>
    <t>CONSTRUCCION DE PAVIMENTACIÓN CON CONCRETO HIDRAULICO EN  LOCALIDAD DE EL CARACOL 2024</t>
  </si>
  <si>
    <t>61400 002 100</t>
  </si>
  <si>
    <t>CONSTRUCCION DE PAVIMENTACIÓN CON CONCRETO HIDRAULICO EN  LOCALIDAD DE TLAYOLAPA 2024</t>
  </si>
  <si>
    <t>61400 002 101</t>
  </si>
  <si>
    <t>CONSTRUCCION DE PAVIMENTACIÓN CON CONCRETO HIDRAULICO EN  LOCALIDAD DE TOCTEPEC 2024</t>
  </si>
  <si>
    <t>61400 002 102</t>
  </si>
  <si>
    <t>CONSTRUCCION DE PAVIMENTACIÓN CON CONCRETO HIDRAULICO EN  LOCALIDAD DE DOS PAÑOS 2024</t>
  </si>
  <si>
    <t>61400 002 103</t>
  </si>
  <si>
    <t>CONSTRUCCION DE PAVIMENTACIÓN CON CONCRETO HIDRAULICO EN  LOCALIDAD DE TEOCALIXTLAHUAC 2024</t>
  </si>
  <si>
    <t>61400 002 104</t>
  </si>
  <si>
    <t>CONSTRUCCION DE PAVIMENTACIÓN CON CONCRETO HIDRAULICO EN  LOCALIDAD DE TLALOJCAN 2024</t>
  </si>
  <si>
    <t>61400 002 105</t>
  </si>
  <si>
    <t>CONSTRUCCION DE PAVIMENTACIÓN CON CONCRETO HIDRAULICO EN  LOCALIDAD DE OXTOTITLAN 2024</t>
  </si>
  <si>
    <t>61400 002 106</t>
  </si>
  <si>
    <t>CONSTRUCCION DE PAVIMENTACIÓN CON CONCRETO HIDRAULICO EN  LOCALIDAD DE BUGAMBILIA 2024</t>
  </si>
  <si>
    <t>61400 002 107</t>
  </si>
  <si>
    <t>CONSTRUCCION DE PAVIMENTACIÓN CON CONCRETO HIDRAULICO EN LA CALLE PANTEON, LOCALIDAD HUEYCANTENANGO</t>
  </si>
  <si>
    <t>61400 002 108</t>
  </si>
  <si>
    <t>CONSTRUCCION DE PAVIMENTACIÓN CON CONCRETO HIDRAULICO EN LA  LOCALIDAD DE IXTLAHUAC 2024</t>
  </si>
  <si>
    <t>61400 002 109</t>
  </si>
  <si>
    <t>CONSTRUCCION DE PAVIMENTACIÓN CON CONCRETO HIDRAULICO EN LA COLONIA CHICHICAPA, LOCALIDAD DE TLACHIMALTEPEC 2024</t>
  </si>
  <si>
    <t>61400 002 110</t>
  </si>
  <si>
    <t>CONSTRUCCION DE PAVIMENTACIÓN CON CONCRETO HIDRAULICO EN LA LOCALIDAD DE TLACHIMALTEPEC 2024</t>
  </si>
  <si>
    <t>61400 002 111</t>
  </si>
  <si>
    <t>CONSTRUCCION DE PAVIMENTACIÓN CON CONCRETO HIDRAULICO EN LA LOCALIDAD DE LOMAS DE SANTUARIO 2024</t>
  </si>
  <si>
    <t>61400 002 112</t>
  </si>
  <si>
    <t>CONSTRUCCION DE PAVIMENTACIÓN CON CONCRETO HIDRAULICO EN CALLE LAS ALBERCAS, EN LA LOCALIDAD DE HUEYCANTENANGO 2024</t>
  </si>
  <si>
    <t>61400 002 113</t>
  </si>
  <si>
    <t>CONSTRUCCION DE PAVIMENTACIÓN CON CONCRETO HIDRAULICO EN CALLE PRINCIPAL, EN LA LOCALIDAD DE IXCATLA 2024</t>
  </si>
  <si>
    <t>61400 002 114</t>
  </si>
  <si>
    <t>CONSTRUCCION DE PAVIMENTACIÓN CON CONCRETO HIDRAULICO EN LA LOCALIDAD DE MAZAZONTECOMAC 2024</t>
  </si>
  <si>
    <t>61400 002 115</t>
  </si>
  <si>
    <t>CONSTRUCCION DE DE MURO DE CONTENCION EN LA LOCALIDAD DE LA LAGUNA 2024</t>
  </si>
  <si>
    <t>61400 002 116</t>
  </si>
  <si>
    <t>CONSTRUCCION DE DE MURO DE CONTENCION EN LA LOCALIDAD DE LA TLAIXCOATIPAN 2024</t>
  </si>
  <si>
    <t>61400 002 117</t>
  </si>
  <si>
    <t>CONSTRUCCION DE DE MURO DE CONTENCION EN EL CAMINO ZOMPANTITLAN-TEPETLAZALCO EN LA LOCALIDAD DE TEPETLAZALCO 2024</t>
  </si>
  <si>
    <t>61400 002 119</t>
  </si>
  <si>
    <t>CONSTRUCCION DE PAVIMENTACIÓN CON CONCRETO HIDRUALICO EN CALLE MIGUEL HIDALGO, ULTIMA ETAPA, EN LOCALIDAD DE HUEYCANTENANGO</t>
  </si>
  <si>
    <t>61400 002 120</t>
  </si>
  <si>
    <t>CONSTRUCCION DE PAVIMENTACIÓN CON CONCRETO HIDRUALICO EN CALLE ACCESO CENTRO DE SALUD EN LA LOCALIDAD DE TOMACTILICAN 2024</t>
  </si>
  <si>
    <t>61400 002 121</t>
  </si>
  <si>
    <t>CONSTRUCCION DE PAVIMENTACION CON CONCRETO HIDRAULICO EN LA LOCALIDAD DE APANGUITO 2024</t>
  </si>
  <si>
    <t>61400 002 122</t>
  </si>
  <si>
    <t>CONSTRUCCION DE PAVIMENTACION CON CONCRETO HIDRAULICO EN LA CALLE MELCHOR OCAMPO DE LA COLONIA AGUA ZARCA EN LA LOCALIDAD DE HUEYCANTENANGO 2024</t>
  </si>
  <si>
    <t>61400 002 123</t>
  </si>
  <si>
    <t>CONSTRUCCION DE PAVIMENTACION CON CONCRETO HIDRAULICO EN ACCESO TLATLAJQUITEPEC EN LA LOCALIDAD DE TLATLALJQUITEPEC 2024</t>
  </si>
  <si>
    <t>615</t>
  </si>
  <si>
    <t xml:space="preserve">          CONSTRUCCION DE VIAS DE COMUNICACION.</t>
  </si>
  <si>
    <t>61500</t>
  </si>
  <si>
    <t>Construcción de vías de comunicación</t>
  </si>
  <si>
    <t>61500 002</t>
  </si>
  <si>
    <t>61500 002 060</t>
  </si>
  <si>
    <t>CONSTRUCCION DE CAMINO SACACOSECHAS EN LA LOCALIDAD DE TLACHICHILTIPAN (TERCERA ETAPA) 2024</t>
  </si>
  <si>
    <t>61500 002 061</t>
  </si>
  <si>
    <t>CONSTRUCCION DE CAMINO SACACOSECHAS LOBOTEPEC-BUENAVISTA DE LOS AIRES 2024</t>
  </si>
  <si>
    <t>61500 002 062</t>
  </si>
  <si>
    <t>CONSTRUCCION DE CAMINO SACACOSECHAS QUETZALAPA-VILLA DE GUADALUPE (SEGUNDA ETAPA) 2024</t>
  </si>
  <si>
    <t>61500 002 063</t>
  </si>
  <si>
    <t>CONSTRUCCION DE CAMINO SACACOSECHAS EN LA LOCALIDAD DE SAN MARCOS IXTLAHUAC 2024</t>
  </si>
  <si>
    <t>61500 002 064</t>
  </si>
  <si>
    <t>CONSTRUCCION DE CAMINO SACACOSECHAS EN LA LOCALIDAD DE CACAHUATEPEC. SEGUNDA ETAPA 2024</t>
  </si>
  <si>
    <t>61500 002 065</t>
  </si>
  <si>
    <t>CONSTRUCCION DE CAMINO ACCESO A IGLESIA-ACCESO PRINCIPAL EN LA LOCALIDAD DE LA HACIENDITA 2024</t>
  </si>
  <si>
    <t>616</t>
  </si>
  <si>
    <t xml:space="preserve">          OTRAS CONSTRUCCIONES DE INGENIERIA CIVIL U OBRA PESADA.</t>
  </si>
  <si>
    <t>61600</t>
  </si>
  <si>
    <t>Otras construcciones de ingeniería civil u obra pesada</t>
  </si>
  <si>
    <t>617</t>
  </si>
  <si>
    <t xml:space="preserve">          INSTALACIONES Y EQUIPAMIENTO EN CONSTRUCCIONES.</t>
  </si>
  <si>
    <t>61700</t>
  </si>
  <si>
    <t>Instalaciones y equipamiento en construcciones</t>
  </si>
  <si>
    <t>619</t>
  </si>
  <si>
    <t xml:space="preserve">          TRABAJOS DE ACABADOS EN EDIFICACIONES Y OTROS TRABAJOS ESPECIALIZADOS.</t>
  </si>
  <si>
    <t>61900</t>
  </si>
  <si>
    <t>Trabajos de acabados en edificaciones y otros trabajos especializados</t>
  </si>
  <si>
    <t>62</t>
  </si>
  <si>
    <t xml:space="preserve">     OBRA PUBLICA EN BIENES PROPIOS.</t>
  </si>
  <si>
    <t>621</t>
  </si>
  <si>
    <t>62101</t>
  </si>
  <si>
    <t>Obras de construcción para edificios habitacionales</t>
  </si>
  <si>
    <t>62102</t>
  </si>
  <si>
    <t>Mantenimiento y rehabilitación de edificaciones habitacionales</t>
  </si>
  <si>
    <t>622</t>
  </si>
  <si>
    <t>62201</t>
  </si>
  <si>
    <t>Obras de construcción para edificios no habitacionales</t>
  </si>
  <si>
    <t>62202</t>
  </si>
  <si>
    <t>Mantenimiento y rehabilitación de edificaciones no habitacionales</t>
  </si>
  <si>
    <t>623</t>
  </si>
  <si>
    <t>62301</t>
  </si>
  <si>
    <t>62302</t>
  </si>
  <si>
    <t>Mantenimiento y rehabilitación de obras para el abastecimiento de agua, petróleo, gas, electricidad y telecomunicaciones</t>
  </si>
  <si>
    <t>624</t>
  </si>
  <si>
    <t>62401</t>
  </si>
  <si>
    <t>Obras de preedificación en terrenos de construcción</t>
  </si>
  <si>
    <t>62402</t>
  </si>
  <si>
    <t>Construcción de obras de urbanización</t>
  </si>
  <si>
    <t>62403</t>
  </si>
  <si>
    <t>Mantenimiento y rehabilitación de obras de urbanización</t>
  </si>
  <si>
    <t>625</t>
  </si>
  <si>
    <t>62501</t>
  </si>
  <si>
    <t>62502</t>
  </si>
  <si>
    <t>Mantenimiento y rehabilitación de las vías de comunicación</t>
  </si>
  <si>
    <t>626</t>
  </si>
  <si>
    <t>62601</t>
  </si>
  <si>
    <t>62602</t>
  </si>
  <si>
    <t>Mantenimiento y rehabilitación de otras obras de ingeniería civil u obras pesadas</t>
  </si>
  <si>
    <t>627</t>
  </si>
  <si>
    <t>62701</t>
  </si>
  <si>
    <t>Instalaciones y obras de construcción especializada</t>
  </si>
  <si>
    <t>629</t>
  </si>
  <si>
    <t>62901</t>
  </si>
  <si>
    <t>Ensamble y edificación de construcciones prefabricadas</t>
  </si>
  <si>
    <t>62902</t>
  </si>
  <si>
    <t>Obras de terminación y acabado de edificios</t>
  </si>
  <si>
    <t>62903</t>
  </si>
  <si>
    <t>Servicios de supervisión de obras</t>
  </si>
  <si>
    <t>62904</t>
  </si>
  <si>
    <t>Servicios para la liberación de derechos de vía</t>
  </si>
  <si>
    <t>62905</t>
  </si>
  <si>
    <t>Otros servicios relacionados con obras públicas</t>
  </si>
  <si>
    <t>63</t>
  </si>
  <si>
    <t xml:space="preserve">     PROYECTOS PRODUCTIVOS Y ACCIONES DE FOMENTO.</t>
  </si>
  <si>
    <t>631</t>
  </si>
  <si>
    <t xml:space="preserve">          ESTUDIOS, FORMULACION Y EVALUACION DE PROYECTOS PRODUCTIVOS NO INCLUIDOS EN CONCEPTOS ANTERIORES DE ESTE CAPITULO.</t>
  </si>
  <si>
    <t>63100</t>
  </si>
  <si>
    <t>Estudios, formulación y evaluación de proyectos productivos no incluidos en conceptos anteriores de este capítulo</t>
  </si>
  <si>
    <t>632</t>
  </si>
  <si>
    <t xml:space="preserve">          EJECUCION DE PROYECTOS PRODUCTIVOS NO INCLUIDOS EN CONCEPTOS ANTERIORES DE ESTE CAPITULO.</t>
  </si>
  <si>
    <t>63200</t>
  </si>
  <si>
    <t>7</t>
  </si>
  <si>
    <t>INVERSIONES FINANCIERAS Y OTRAS PROVISIONES.</t>
  </si>
  <si>
    <t>71</t>
  </si>
  <si>
    <t xml:space="preserve">     INVERSIONES PARA EL FOMENTO DE ACTIVIDADES PRODUCTIVAS.</t>
  </si>
  <si>
    <t>711</t>
  </si>
  <si>
    <t xml:space="preserve">          CREDITOS OTORGADOS POR ENTIDADES FEDERATIVAS Y MUNICIPIOS AL SECTOR SOCIAL Y PRIVADO PARA EL FOMENTO DE ACTIVIDADES PRODUCTIVAS.</t>
  </si>
  <si>
    <t>71100</t>
  </si>
  <si>
    <t>Créditos otorgados por entidades federativas y municipios al sector social y privado para el fomento de actividades productivas</t>
  </si>
  <si>
    <t>712</t>
  </si>
  <si>
    <t xml:space="preserve">          CREDITOS OTORGADOS POR LAS ENTIDADES FEDERATIVAS A MUNICIPIOS PARA EL FOMENTO DE ACTIVIDADES PRODUCTIVAS.</t>
  </si>
  <si>
    <t>71200</t>
  </si>
  <si>
    <t>Créditos otorgados por las entidades federativas a municipios para el fomento de actividades productivas</t>
  </si>
  <si>
    <t>72</t>
  </si>
  <si>
    <t xml:space="preserve">     ACCIONES Y PARTICIPACIONES DE CAPITAL.</t>
  </si>
  <si>
    <t>721</t>
  </si>
  <si>
    <t xml:space="preserve">          ACCIONES Y PARTICIPACIONES DE CAPITAL EN ENTIDADES PARAESTATALES NO EMPRESARIALES Y NO FINANCIERAS CON FINES DE POLITICA ECONOMICA.</t>
  </si>
  <si>
    <t>72100</t>
  </si>
  <si>
    <t>Acciones y participaciones de capital en entidades paraestatales no empresariales y no financieras con fines de política económica</t>
  </si>
  <si>
    <t>722</t>
  </si>
  <si>
    <t xml:space="preserve">          ACCIONES Y PARTICIPACIONES DE CAPITAL EN ENTIDADES PARAESTATALES EMPRESARIALES Y NO FINANCIERAS CON FINES DE POLITICA ECONOMICA.</t>
  </si>
  <si>
    <t>72200</t>
  </si>
  <si>
    <t>Acciones y participaciones de capital en entidades paraestatales empresariales y no financieras con fines de política económica</t>
  </si>
  <si>
    <t>723</t>
  </si>
  <si>
    <t xml:space="preserve">          ACCIONES Y PARTICIPACIONES DE CAPITAL EN INSTITUCIONES PARAESTATALES PUBLICAS FINANCIERAS CON FINES DE POLITICA ECONOMICA.</t>
  </si>
  <si>
    <t>72300</t>
  </si>
  <si>
    <t>Acciones y participaciones de capital en instituciones paraestatales públicas financieras con fines de política económica</t>
  </si>
  <si>
    <t>724</t>
  </si>
  <si>
    <t xml:space="preserve">          ACCIONES Y PARTICIPACIONES DE CAPITAL EN EL SECTOR PRIVADO CON FINES DE POLITICA ECONOMICA.</t>
  </si>
  <si>
    <t>72401</t>
  </si>
  <si>
    <t>Adquisición de acciones o aumento en la participación estatal de capital en el sector privado con fines de política económica</t>
  </si>
  <si>
    <t>725</t>
  </si>
  <si>
    <t xml:space="preserve">          ACCIONES Y PARTICIPACIONES DE CAPITAL EN ORGANISMOS INTERNACIONALES CON FINES DE POLITICA ECONOMICA.</t>
  </si>
  <si>
    <t>72501</t>
  </si>
  <si>
    <t>Adquisición de acciones de organismos internacionales</t>
  </si>
  <si>
    <t>726</t>
  </si>
  <si>
    <t xml:space="preserve">          ACCIONES Y PARTICIPACIONES DE CAPITAL EN EL SECTOR EXTERNO CON FINES DE POLITICA ECONOMICA.</t>
  </si>
  <si>
    <t>72600</t>
  </si>
  <si>
    <t>Acciones y participaciones de capital en el sector externo con fines de política económica</t>
  </si>
  <si>
    <t>727</t>
  </si>
  <si>
    <t xml:space="preserve">          ACCIONES Y PARTICIPACIONES DE CAPITAL EN EL SECTOR PUBLICO CON FINES DE GESTION DE LIQUIDEZ.</t>
  </si>
  <si>
    <t>72700</t>
  </si>
  <si>
    <t>Acciones y participaciones de capital en el sector público con fines de gestión de liquidez</t>
  </si>
  <si>
    <t>728</t>
  </si>
  <si>
    <t xml:space="preserve">          ACCIONES Y PARTICIPACIONES DE CAPITAL EN EL SECTOR PRIVADO CON FINES DE GESTION DE LIQUIDEZ.</t>
  </si>
  <si>
    <t>72800</t>
  </si>
  <si>
    <t>Acciones y participaciones de capital en el sector privado con fines de gestión de liquidez</t>
  </si>
  <si>
    <t>729</t>
  </si>
  <si>
    <t xml:space="preserve">          ACCIONES Y PARTICIPACIONES DE CAPITAL EN EL SECTOR EXTERNO CON FINES DE GESTION DE LIQUIDEZ.</t>
  </si>
  <si>
    <t>72900</t>
  </si>
  <si>
    <t>Acciones y participaciones de capital en el sector externo con fines de gestión de liquidez</t>
  </si>
  <si>
    <t>73</t>
  </si>
  <si>
    <t xml:space="preserve">     COMPRA DE TITULOS Y VALORES.</t>
  </si>
  <si>
    <t>731</t>
  </si>
  <si>
    <t xml:space="preserve">          BONOS.</t>
  </si>
  <si>
    <t>73101</t>
  </si>
  <si>
    <t>Adquisición de bonos</t>
  </si>
  <si>
    <t>732</t>
  </si>
  <si>
    <t xml:space="preserve">          VALORES REPRESENTATIVOS DE DEUDA ADQUIRIDOS CON FINES DE POLITICA ECONOMICA.</t>
  </si>
  <si>
    <t>73200</t>
  </si>
  <si>
    <t>Valores representativos de deuda adquiridos con fines de política económica</t>
  </si>
  <si>
    <t>733</t>
  </si>
  <si>
    <t xml:space="preserve">          VALORES REPRESENTATIVOS DE DEUDA ADQUIRIDOS CON FINES DE GESTION DE LIQUIDEZ.</t>
  </si>
  <si>
    <t>73300</t>
  </si>
  <si>
    <t>Valores representativos de la deuda adquiridos con fines de gestión de liquidez</t>
  </si>
  <si>
    <t>734</t>
  </si>
  <si>
    <t xml:space="preserve">          OBLIGACIONES NEGOCIABLES ADQUIRIDAS CON FINES DE POLITICA ECONOMICA.</t>
  </si>
  <si>
    <t>73400</t>
  </si>
  <si>
    <t>Obligaciones negociables adquiridas con fines de política económica</t>
  </si>
  <si>
    <t>735</t>
  </si>
  <si>
    <t xml:space="preserve">          OBLIGACIONES NEGOCIABLES ADQUIRIDAS CON FINES DE GESTION DE LIQUIDEZ.</t>
  </si>
  <si>
    <t>73501</t>
  </si>
  <si>
    <t>Adquisición de obligaciones</t>
  </si>
  <si>
    <t>739</t>
  </si>
  <si>
    <t xml:space="preserve">          OTROS VALORES.</t>
  </si>
  <si>
    <t>73901</t>
  </si>
  <si>
    <t>Fideicomisos para adquisición de títulos de crédito</t>
  </si>
  <si>
    <t>73902</t>
  </si>
  <si>
    <t>Adquisición de acciones</t>
  </si>
  <si>
    <t>73903</t>
  </si>
  <si>
    <t>Adquisición de otros valores</t>
  </si>
  <si>
    <t>74</t>
  </si>
  <si>
    <t xml:space="preserve">     CONCESION DE PRESTAMOS.</t>
  </si>
  <si>
    <t>741</t>
  </si>
  <si>
    <t xml:space="preserve">          CONCESION DE PRESTAMOS A ENTIDADES PARAESTATALES NO EMPRESARIALES Y NO FINANCIERAS CON FINES DE POLITICA ECONOMICA.</t>
  </si>
  <si>
    <t>74100</t>
  </si>
  <si>
    <t>Concesión de préstamos a entidades paraestatales no empresariales y no financieras con fines de política económica</t>
  </si>
  <si>
    <t>742</t>
  </si>
  <si>
    <t xml:space="preserve">          CONCESION DE PRESTAMOS A ENTIDADES PARAESTATALES EMPRESARIALES Y NO FINANCIERAS CON FINES DE POLITICA ECONOMICA.</t>
  </si>
  <si>
    <t>74201</t>
  </si>
  <si>
    <t>Créditos directos para actividades productivas otorgados a entidades paraestatales empresariales y no financieras con fines de política económica</t>
  </si>
  <si>
    <t>743</t>
  </si>
  <si>
    <t xml:space="preserve">          CONCESION DE PRESTAMOS A INSTITUCIONES PARAESTATALES PUBLICAS FINANCIERAS CON FINES DE POLITICA ECONOMICA.</t>
  </si>
  <si>
    <t>74300</t>
  </si>
  <si>
    <t>Concesión de préstamos a instituciones paraestatales públicas financieras con fines de política económica</t>
  </si>
  <si>
    <t>744</t>
  </si>
  <si>
    <t xml:space="preserve">          CONCESION DE PRESTAMOS A ENTIDADES FEDERATIVAS Y MUNICIPIOS CON FINES DE POLITICA ECONOMICA.</t>
  </si>
  <si>
    <t>74401</t>
  </si>
  <si>
    <t>Créditos directos para actividades productivas otorgados a entidades federativas y municipios con fines de política económica</t>
  </si>
  <si>
    <t>745</t>
  </si>
  <si>
    <t xml:space="preserve">          CONCESION DE PRESTAMOS AL SECTOR PRIVADO CON FINES DE POLITICA ECONOMICA.</t>
  </si>
  <si>
    <t>74501</t>
  </si>
  <si>
    <t>Créditos directos para actividades productivas otorgados al sector privado con fines de política económica</t>
  </si>
  <si>
    <t>74502</t>
  </si>
  <si>
    <t>Fideicomisos para financiamiento de obras</t>
  </si>
  <si>
    <t>74503</t>
  </si>
  <si>
    <t>Fideicomisos para financiamientos agropecuarios</t>
  </si>
  <si>
    <t>74504</t>
  </si>
  <si>
    <t>Fideicomisos para financiamientos industriales</t>
  </si>
  <si>
    <t>74505</t>
  </si>
  <si>
    <t>Fideicomisos para financiamientos al comercio y otros servicios</t>
  </si>
  <si>
    <t>74506</t>
  </si>
  <si>
    <t>Fideicomisos para financiamientos de vivienda</t>
  </si>
  <si>
    <t>746</t>
  </si>
  <si>
    <t xml:space="preserve">          CONCESION DE PRESTAMOS AL SECTOR EXTERNO CON FINES DE POLITICA ECONOMICA.</t>
  </si>
  <si>
    <t>74600</t>
  </si>
  <si>
    <t>Concesión de préstamos al sector externo con fines de política económica</t>
  </si>
  <si>
    <t>747</t>
  </si>
  <si>
    <t xml:space="preserve">          CONCESION DE PRESTAMOS AL SECTOR PUBLICO CON FINES DE GESTION DE LIQUIDEZ.</t>
  </si>
  <si>
    <t>74700</t>
  </si>
  <si>
    <t>Concesión de préstamos al sector público con fines de gestión de liquidez</t>
  </si>
  <si>
    <t>748</t>
  </si>
  <si>
    <t xml:space="preserve">          CONCESION DE PRESTAMOS AL SECTOR PRIVADO CON FINES DE GESTION DE LIQUIDEZ.</t>
  </si>
  <si>
    <t>74800</t>
  </si>
  <si>
    <t>Concesión de préstamos al sector privado con fines de gestión de liquidez</t>
  </si>
  <si>
    <t>749</t>
  </si>
  <si>
    <t xml:space="preserve">          CONCESION DE PRESTAMOS AL SECTOR EXTERNO CON FINES DE GESTION DE LIQUIDEZ.</t>
  </si>
  <si>
    <t>74900</t>
  </si>
  <si>
    <t>Concesión de préstamos al sector externo con fines de gestión de liquidez</t>
  </si>
  <si>
    <t>75</t>
  </si>
  <si>
    <t xml:space="preserve">     INVERSIONES EN FIDEICOMISOS, MANDATOS Y OTROS ANALOGOS.</t>
  </si>
  <si>
    <t>751</t>
  </si>
  <si>
    <t xml:space="preserve">          INVERSIONES EN FIDEICOMISOS DEL PODER EJECUTIVO.</t>
  </si>
  <si>
    <t>75100</t>
  </si>
  <si>
    <t>Inversiones en fideicomisos del Poder Ejecutivo</t>
  </si>
  <si>
    <t>752</t>
  </si>
  <si>
    <t xml:space="preserve">          INVERSIONES EN FIDEICOMISOS DEL PODER LEGISLATIVO.</t>
  </si>
  <si>
    <t>75200</t>
  </si>
  <si>
    <t>Inversiones en fideicomisos del Poder Legislativo</t>
  </si>
  <si>
    <t>753</t>
  </si>
  <si>
    <t xml:space="preserve">          INVERSIONES EN FIDEICOMISOS DEL PODER JUDICIAL.</t>
  </si>
  <si>
    <t>75300</t>
  </si>
  <si>
    <t>Inversiones en fideicomisos del Poder Judicial</t>
  </si>
  <si>
    <t>754</t>
  </si>
  <si>
    <t xml:space="preserve">          INVERSIONES EN FIDEICOMISOS PUBLICOS NO EMPRESARIALES Y NO FINANCIEROS.</t>
  </si>
  <si>
    <t>75400</t>
  </si>
  <si>
    <t>Inversiones en fideicomisos públicos no empresariales y no financieros</t>
  </si>
  <si>
    <t>755</t>
  </si>
  <si>
    <t xml:space="preserve">          INVERSIONES EN FIDEICOMISOS PUBLICOS EMPRESARIALES Y NO FINANCIEROS.</t>
  </si>
  <si>
    <t>75501</t>
  </si>
  <si>
    <t>Inversiones en fideicomisos públicos empresariales y no financieros considerados entidades paraestatales</t>
  </si>
  <si>
    <t>756</t>
  </si>
  <si>
    <t xml:space="preserve">          INVERSIONES EN FIDEICOMISOS PUBLICOS FINANCIEROS.</t>
  </si>
  <si>
    <t>75601</t>
  </si>
  <si>
    <t>Inversiones en fideicomisos públicos considerados entidades paraestatales</t>
  </si>
  <si>
    <t>75602</t>
  </si>
  <si>
    <t>Inversiones en mandatos y otros análogos</t>
  </si>
  <si>
    <t>757</t>
  </si>
  <si>
    <t xml:space="preserve">          INVERSIONES EN FIDEICOMISOS DE ENTIDADES FEDERATIVAS.</t>
  </si>
  <si>
    <t>75700</t>
  </si>
  <si>
    <t>Inversiones en fideicomisos de entidades federativas</t>
  </si>
  <si>
    <t>758</t>
  </si>
  <si>
    <t xml:space="preserve">          INVERSIONES EN FIDEICOMISOS DE MUNICIPIOS.</t>
  </si>
  <si>
    <t>75800</t>
  </si>
  <si>
    <t>Inversiones en fideicomisos de municipios</t>
  </si>
  <si>
    <t>759</t>
  </si>
  <si>
    <t xml:space="preserve">          FIDEICOMISOS DE EMPRESAS PRIVADAS Y PARTICULARES.</t>
  </si>
  <si>
    <t>75901</t>
  </si>
  <si>
    <t>Aportaciones a fideicomisos, mandatos y otros análogos del sector privado</t>
  </si>
  <si>
    <t>76</t>
  </si>
  <si>
    <t xml:space="preserve">     OTRAS INVERSIONES FINANCIERAS.</t>
  </si>
  <si>
    <t>761</t>
  </si>
  <si>
    <t xml:space="preserve">          DEPOSITOS A LARGO PLAZO EN MONEDA NACIONAL.</t>
  </si>
  <si>
    <t>76100</t>
  </si>
  <si>
    <t>Depósitos a LP en Moneda Nacional</t>
  </si>
  <si>
    <t>762</t>
  </si>
  <si>
    <t xml:space="preserve">          DEPOSITOS A LARGO PLAZO EN MONEDA EXTRANJERA.</t>
  </si>
  <si>
    <t>76200</t>
  </si>
  <si>
    <t>Depósitos a LP en Moneda Extranjera</t>
  </si>
  <si>
    <t>79</t>
  </si>
  <si>
    <t xml:space="preserve">     PROVISIONES PARA CONTINGENCIAS Y OTRAS EROGACIONES ESPECIALES.</t>
  </si>
  <si>
    <t>791</t>
  </si>
  <si>
    <t xml:space="preserve">          CONTINGENCIAS POR FENOMENOS NATURALES.</t>
  </si>
  <si>
    <t>79100</t>
  </si>
  <si>
    <t>Contingencias por fenómenos naturales</t>
  </si>
  <si>
    <t>792</t>
  </si>
  <si>
    <t xml:space="preserve">          CONTINGENCIAS SOCIOECONOMICAS.</t>
  </si>
  <si>
    <t>79200</t>
  </si>
  <si>
    <t>Contingencias socioeconómicas</t>
  </si>
  <si>
    <t>799</t>
  </si>
  <si>
    <t xml:space="preserve">          OTRAS EROGACIONES ESPECIALES.</t>
  </si>
  <si>
    <t>79901</t>
  </si>
  <si>
    <t>Erogaciones contingentes</t>
  </si>
  <si>
    <t>79902</t>
  </si>
  <si>
    <t>Provisiones para erogaciones especiales</t>
  </si>
  <si>
    <t>8</t>
  </si>
  <si>
    <t>PARTICIPACIONES Y APORTACIONES.</t>
  </si>
  <si>
    <t>81</t>
  </si>
  <si>
    <t xml:space="preserve">     PARTICIPACIONES.</t>
  </si>
  <si>
    <t>811</t>
  </si>
  <si>
    <t xml:space="preserve">          FONDO GENERAL DE PARTICIPACIONES.</t>
  </si>
  <si>
    <t>81101</t>
  </si>
  <si>
    <t>Fondo General de Participaciones</t>
  </si>
  <si>
    <t>81102</t>
  </si>
  <si>
    <t>81103</t>
  </si>
  <si>
    <t>81104</t>
  </si>
  <si>
    <t>81105</t>
  </si>
  <si>
    <t>81106</t>
  </si>
  <si>
    <t>81107</t>
  </si>
  <si>
    <t>81108</t>
  </si>
  <si>
    <t>81109</t>
  </si>
  <si>
    <t>81110</t>
  </si>
  <si>
    <t>81111</t>
  </si>
  <si>
    <t>81112</t>
  </si>
  <si>
    <t>81113</t>
  </si>
  <si>
    <t>81114</t>
  </si>
  <si>
    <t>81115</t>
  </si>
  <si>
    <t>81116</t>
  </si>
  <si>
    <t>81117</t>
  </si>
  <si>
    <t>81118</t>
  </si>
  <si>
    <t>81119</t>
  </si>
  <si>
    <t>81120</t>
  </si>
  <si>
    <t>81121</t>
  </si>
  <si>
    <t>81122</t>
  </si>
  <si>
    <t>81123</t>
  </si>
  <si>
    <t>81124</t>
  </si>
  <si>
    <t>81125</t>
  </si>
  <si>
    <t>81126</t>
  </si>
  <si>
    <t>81127</t>
  </si>
  <si>
    <t>81128</t>
  </si>
  <si>
    <t>81129</t>
  </si>
  <si>
    <t>81130</t>
  </si>
  <si>
    <t>81131</t>
  </si>
  <si>
    <t>81132</t>
  </si>
  <si>
    <t>812</t>
  </si>
  <si>
    <t xml:space="preserve">          FONDO DE FOMENTO MUNICIPAL.</t>
  </si>
  <si>
    <t>81201</t>
  </si>
  <si>
    <t>Fondo de fomento municipal</t>
  </si>
  <si>
    <t>81202</t>
  </si>
  <si>
    <t>81203</t>
  </si>
  <si>
    <t>81204</t>
  </si>
  <si>
    <t>81205</t>
  </si>
  <si>
    <t>81206</t>
  </si>
  <si>
    <t>81207</t>
  </si>
  <si>
    <t>81208</t>
  </si>
  <si>
    <t>81209</t>
  </si>
  <si>
    <t>81210</t>
  </si>
  <si>
    <t>81211</t>
  </si>
  <si>
    <t>81212</t>
  </si>
  <si>
    <t>81213</t>
  </si>
  <si>
    <t>81214</t>
  </si>
  <si>
    <t>81215</t>
  </si>
  <si>
    <t>81216</t>
  </si>
  <si>
    <t>81217</t>
  </si>
  <si>
    <t>81218</t>
  </si>
  <si>
    <t>81219</t>
  </si>
  <si>
    <t>81220</t>
  </si>
  <si>
    <t>81221</t>
  </si>
  <si>
    <t>81222</t>
  </si>
  <si>
    <t>81223</t>
  </si>
  <si>
    <t>81224</t>
  </si>
  <si>
    <t>81225</t>
  </si>
  <si>
    <t>81226</t>
  </si>
  <si>
    <t>81227</t>
  </si>
  <si>
    <t>81228</t>
  </si>
  <si>
    <t>81229</t>
  </si>
  <si>
    <t>81230</t>
  </si>
  <si>
    <t>81231</t>
  </si>
  <si>
    <t>81232</t>
  </si>
  <si>
    <t>813</t>
  </si>
  <si>
    <t xml:space="preserve">          PARTICIPACIONES DE LAS ENTIDADES FEDERATIVAS A LOS MUNICIPIOS.</t>
  </si>
  <si>
    <t>81300</t>
  </si>
  <si>
    <t>Participaciones de las entidades federativas a los municipios</t>
  </si>
  <si>
    <t>814</t>
  </si>
  <si>
    <t xml:space="preserve">          OTROS CONCEPTOS PARTICIPABLES DE LA FEDERACION A ENTIDADES FEDERATIVAS.</t>
  </si>
  <si>
    <t>81401</t>
  </si>
  <si>
    <t>Otros conceptos participables de la Federación a entidades federativas</t>
  </si>
  <si>
    <t>81402</t>
  </si>
  <si>
    <t>81403</t>
  </si>
  <si>
    <t>81404</t>
  </si>
  <si>
    <t>81405</t>
  </si>
  <si>
    <t>81406</t>
  </si>
  <si>
    <t>81407</t>
  </si>
  <si>
    <t>81408</t>
  </si>
  <si>
    <t>81409</t>
  </si>
  <si>
    <t>81410</t>
  </si>
  <si>
    <t>81411</t>
  </si>
  <si>
    <t>81412</t>
  </si>
  <si>
    <t>81413</t>
  </si>
  <si>
    <t>81414</t>
  </si>
  <si>
    <t>81415</t>
  </si>
  <si>
    <t>81416</t>
  </si>
  <si>
    <t>81417</t>
  </si>
  <si>
    <t>81418</t>
  </si>
  <si>
    <t>81419</t>
  </si>
  <si>
    <t>81420</t>
  </si>
  <si>
    <t>81421</t>
  </si>
  <si>
    <t>81422</t>
  </si>
  <si>
    <t>81423</t>
  </si>
  <si>
    <t>81424</t>
  </si>
  <si>
    <t>81425</t>
  </si>
  <si>
    <t>81426</t>
  </si>
  <si>
    <t>81427</t>
  </si>
  <si>
    <t>81428</t>
  </si>
  <si>
    <t>81429</t>
  </si>
  <si>
    <t>81430</t>
  </si>
  <si>
    <t>81431</t>
  </si>
  <si>
    <t>81432</t>
  </si>
  <si>
    <t>815</t>
  </si>
  <si>
    <t xml:space="preserve">          OTROS CONCEPTOS PARTICIPABLES DE LA FEDERACION A MUNICIPIOS.</t>
  </si>
  <si>
    <t>81500</t>
  </si>
  <si>
    <t>Otros conceptos participables de la Federación a municipios</t>
  </si>
  <si>
    <t>816</t>
  </si>
  <si>
    <t xml:space="preserve">          CONVENIOS DE COLABORACION ADMINISTRATIVA.</t>
  </si>
  <si>
    <t>81601</t>
  </si>
  <si>
    <t>Convenios de colaboración administrativa</t>
  </si>
  <si>
    <t>83</t>
  </si>
  <si>
    <t xml:space="preserve">     APORTACIONES.</t>
  </si>
  <si>
    <t>831</t>
  </si>
  <si>
    <t xml:space="preserve">          APORTACIONES DE LA FEDERACION A LAS ENTIDADES FEDERATIVAS.</t>
  </si>
  <si>
    <t>83101</t>
  </si>
  <si>
    <t>Aportaciones federales a las entidades federativas y municipios para servicios personales</t>
  </si>
  <si>
    <t>83102</t>
  </si>
  <si>
    <t>Aportaciones federales a las entidades federativas y municipios para aportaciones al ISSSTE</t>
  </si>
  <si>
    <t>83103</t>
  </si>
  <si>
    <t>Aportaciones federales a las entidades federativas y municipios para gastos de operación</t>
  </si>
  <si>
    <t>83104</t>
  </si>
  <si>
    <t>Aportaciones federales a las entidades federativas y municipios para gastos de inversión</t>
  </si>
  <si>
    <t>83105</t>
  </si>
  <si>
    <t>Aportaciones federales a las entidades federativas y municipios</t>
  </si>
  <si>
    <t>83106</t>
  </si>
  <si>
    <t>Aportaciones federales a las entidades federativas y municipios para incrementos a las percepciones</t>
  </si>
  <si>
    <t>83107</t>
  </si>
  <si>
    <t>Aportaciones federales a las entidades federativas y municipios para creación de plazas</t>
  </si>
  <si>
    <t>83108</t>
  </si>
  <si>
    <t>Aportaciones federales a las entidades federativas y municipios para otras medidas de carácter laboral y económicas</t>
  </si>
  <si>
    <t>83109</t>
  </si>
  <si>
    <t>Aportaciones federales a las entidades federativas y municipios para aportaciones al FOVISSSTE</t>
  </si>
  <si>
    <t>83110</t>
  </si>
  <si>
    <t>Aportaciones federales a las entidades federativas y municipios por previsiones para aportaciones al ISSSTE</t>
  </si>
  <si>
    <t>83111</t>
  </si>
  <si>
    <t>Aportaciones federales a las entidades federativas y municipios por previsiones para aportaciones al FOVISSSTE</t>
  </si>
  <si>
    <t>83112</t>
  </si>
  <si>
    <t>Aportaciones federales a las entidades federativas y municipios para aportaciones al sistema de ahorro para el retiro</t>
  </si>
  <si>
    <t>83113</t>
  </si>
  <si>
    <t>Aportaciones federales a las entidades federativas y municipios para aportaciones al seguro de cesantía en edad avanzada y vejez</t>
  </si>
  <si>
    <t>83114</t>
  </si>
  <si>
    <t>Aportaciones federales a las entidades federativas y municipios para los depósitos al ahorro solidario</t>
  </si>
  <si>
    <t>83115</t>
  </si>
  <si>
    <t>Aportaciones federales a las entidades federativas y municipios por previsiones para aportaciones al sistema de ahorro para el retiro</t>
  </si>
  <si>
    <t>83116</t>
  </si>
  <si>
    <t>Aportaciones federales a las entidades federativas y municipios por previsiones para aportaciones al seguro de cesantía en edad avanzada y vejez</t>
  </si>
  <si>
    <t>83117</t>
  </si>
  <si>
    <t>Aportaciones federales a las entidades federativas y municipios por previsiones para los depósitos al ahorro solidario</t>
  </si>
  <si>
    <t>83118</t>
  </si>
  <si>
    <t>Aportaciones de la Federación a los organismos del Sistema Nacional de Coordinación Fiscal</t>
  </si>
  <si>
    <t>832</t>
  </si>
  <si>
    <t xml:space="preserve">          APORTACIONES DE LA FEDERACION A MUNICIPIOS.</t>
  </si>
  <si>
    <t>83200</t>
  </si>
  <si>
    <t>Aportaciones de la Federación a municipios</t>
  </si>
  <si>
    <t>833</t>
  </si>
  <si>
    <t xml:space="preserve">          APORTACIONES DE LAS ENTIDADES FEDERATIVAS A LOS MUNICIPIOS.</t>
  </si>
  <si>
    <t>83300</t>
  </si>
  <si>
    <t>Aportaciones de las entidades federativas a los municipios</t>
  </si>
  <si>
    <t>834</t>
  </si>
  <si>
    <t xml:space="preserve">          APORTACIONES PREVISTAS EN LEYES Y DECRETOS AL SISTEMA DE PROTECCION SOCIAL.</t>
  </si>
  <si>
    <t>83401</t>
  </si>
  <si>
    <t>Aportaciones de la federación al sistema de protección social</t>
  </si>
  <si>
    <t>835</t>
  </si>
  <si>
    <t xml:space="preserve">          APORTACIONES PREVISTAS EN LEYES Y DECRETOS COMPENSATORIAS A ENTIDADES FEDERATIVAS Y MUNICIPIOS.</t>
  </si>
  <si>
    <t>83501</t>
  </si>
  <si>
    <t>Asignaciones compensatorias a entidades federativas</t>
  </si>
  <si>
    <t>85</t>
  </si>
  <si>
    <t xml:space="preserve">     CONVENIOS.</t>
  </si>
  <si>
    <t>851</t>
  </si>
  <si>
    <t xml:space="preserve">          CONVENIOS DE REASIGNACION.</t>
  </si>
  <si>
    <t>85101</t>
  </si>
  <si>
    <t>Convenios de reasignación</t>
  </si>
  <si>
    <t>85102</t>
  </si>
  <si>
    <t>85103</t>
  </si>
  <si>
    <t>85104</t>
  </si>
  <si>
    <t>85105</t>
  </si>
  <si>
    <t>85106</t>
  </si>
  <si>
    <t>85107</t>
  </si>
  <si>
    <t>85108</t>
  </si>
  <si>
    <t>85109</t>
  </si>
  <si>
    <t>85110</t>
  </si>
  <si>
    <t>85111</t>
  </si>
  <si>
    <t>85112</t>
  </si>
  <si>
    <t>85113</t>
  </si>
  <si>
    <t>85114</t>
  </si>
  <si>
    <t>85115</t>
  </si>
  <si>
    <t>85116</t>
  </si>
  <si>
    <t>85117</t>
  </si>
  <si>
    <t>85118</t>
  </si>
  <si>
    <t>85119</t>
  </si>
  <si>
    <t>85120</t>
  </si>
  <si>
    <t>85121</t>
  </si>
  <si>
    <t>85122</t>
  </si>
  <si>
    <t>85123</t>
  </si>
  <si>
    <t>85124</t>
  </si>
  <si>
    <t>85125</t>
  </si>
  <si>
    <t>85126</t>
  </si>
  <si>
    <t>85127</t>
  </si>
  <si>
    <t>85128</t>
  </si>
  <si>
    <t>85129</t>
  </si>
  <si>
    <t>85130</t>
  </si>
  <si>
    <t>85131</t>
  </si>
  <si>
    <t>85132</t>
  </si>
  <si>
    <t>85133</t>
  </si>
  <si>
    <t>852</t>
  </si>
  <si>
    <t xml:space="preserve">          CONVENIOS DE DESCENTRALIZACION.</t>
  </si>
  <si>
    <t>85200</t>
  </si>
  <si>
    <t>Convenios de descentralización</t>
  </si>
  <si>
    <t>853</t>
  </si>
  <si>
    <t xml:space="preserve">          OTROS CONVENIOS.</t>
  </si>
  <si>
    <t>85300</t>
  </si>
  <si>
    <t>Otros convenios</t>
  </si>
  <si>
    <t>9</t>
  </si>
  <si>
    <t>DEUDA PUBLICA.</t>
  </si>
  <si>
    <t>91</t>
  </si>
  <si>
    <t xml:space="preserve">     AMORTIZACION DE LA DEUDA PUBLICA.</t>
  </si>
  <si>
    <t>911</t>
  </si>
  <si>
    <t xml:space="preserve">          AMORTIZACION DE LA DEUDA INTERNA CON INSTITUCIONES DE CREDITO.</t>
  </si>
  <si>
    <t>91101</t>
  </si>
  <si>
    <t>Amortización de la deuda interna con instituciones de crédito</t>
  </si>
  <si>
    <t>91102</t>
  </si>
  <si>
    <t>Amortización de la deuda interna derivada de proyectos de infraestructura productiva de largo plazo</t>
  </si>
  <si>
    <t>912</t>
  </si>
  <si>
    <t xml:space="preserve">          AMORTIZACION DE LA DEUDA INTERNA POR EMISION DE TITULOS Y VALORES.</t>
  </si>
  <si>
    <t>91201</t>
  </si>
  <si>
    <t>Amortización de la deuda por emisión de valores gubernamentales</t>
  </si>
  <si>
    <t>913</t>
  </si>
  <si>
    <t xml:space="preserve">          AMORTIZACION DE ARRENDAMIENTOS FINANCIEROS NACIONALES.</t>
  </si>
  <si>
    <t>91301</t>
  </si>
  <si>
    <t>Amortización de arrendamientos financieros nacionales</t>
  </si>
  <si>
    <t>91302</t>
  </si>
  <si>
    <t>Amortización de arrendamientos financieros especiales</t>
  </si>
  <si>
    <t>914</t>
  </si>
  <si>
    <t xml:space="preserve">          AMORTIZACION DE LA DEUDA EXTERNA CON INSTITUCIONES DE CREDITO.</t>
  </si>
  <si>
    <t>91401</t>
  </si>
  <si>
    <t>Amortización de la deuda externa con instituciones de crédito</t>
  </si>
  <si>
    <t>91402</t>
  </si>
  <si>
    <t>Amortización de la deuda externa derivada de proyectos de infraestructura productiva de largo plazo</t>
  </si>
  <si>
    <t>915</t>
  </si>
  <si>
    <t xml:space="preserve">          AMORTIZACION DE DEUDA EXTERNA CON ORGANISMOS FINANCIEROS INTERNACIONALES.</t>
  </si>
  <si>
    <t>91501</t>
  </si>
  <si>
    <t>Amortización de la deuda con organismos financieros internacionales</t>
  </si>
  <si>
    <t>916</t>
  </si>
  <si>
    <t xml:space="preserve">          AMORTIZACION DE LA DEUDA BILATERAL.</t>
  </si>
  <si>
    <t>91601</t>
  </si>
  <si>
    <t>Amortización de la deuda bilateral</t>
  </si>
  <si>
    <t>917</t>
  </si>
  <si>
    <t xml:space="preserve">          AMORTIZACION DE LA DEUDA EXTERNA POR EMISION DE TITULOS Y VALORES.</t>
  </si>
  <si>
    <t>91701</t>
  </si>
  <si>
    <t>Amortización de la deuda externa por bonos</t>
  </si>
  <si>
    <t>918</t>
  </si>
  <si>
    <t xml:space="preserve">          AMORTIZACION DE ARRENDAMIENTOS FINANCIEROS INTERNACIONALES.</t>
  </si>
  <si>
    <t>91801</t>
  </si>
  <si>
    <t>Amortización de arrendamientos financieros internacionales</t>
  </si>
  <si>
    <t>92</t>
  </si>
  <si>
    <t xml:space="preserve">     INTERESES DE LA DEUDA PUBLICA.</t>
  </si>
  <si>
    <t>921</t>
  </si>
  <si>
    <t xml:space="preserve">          INTERESES DE LA DEUDA INTERNA CON INSTITUCIONES DE CREDITO.</t>
  </si>
  <si>
    <t>92101</t>
  </si>
  <si>
    <t>Intereses de la deuda interna con instituciones de crédito</t>
  </si>
  <si>
    <t>92102</t>
  </si>
  <si>
    <t>Intereses de la deuda interna derivada de proyectos de infraestructura productiva de largo plazo</t>
  </si>
  <si>
    <t>922</t>
  </si>
  <si>
    <t xml:space="preserve">          INTERESES DERIVADOS DE LA COLOCACION DE TITULOS Y VALORES.</t>
  </si>
  <si>
    <t>92201</t>
  </si>
  <si>
    <t>Intereses derivados de la colocación de valores gubernamentales</t>
  </si>
  <si>
    <t>923</t>
  </si>
  <si>
    <t xml:space="preserve">          INTERESES POR ARRENDAMIENTOS FINANCIEROS NACIONALES.</t>
  </si>
  <si>
    <t>92301</t>
  </si>
  <si>
    <t>Intereses por arrendamientos financieros nacionales</t>
  </si>
  <si>
    <t>92302</t>
  </si>
  <si>
    <t>Intereses por arrendamientos financieros especiales</t>
  </si>
  <si>
    <t>924</t>
  </si>
  <si>
    <t xml:space="preserve">          INTERESES DE LA DEUDA EXTERNA CON INSTITUCIONES DE CREDITO.</t>
  </si>
  <si>
    <t>92401</t>
  </si>
  <si>
    <t>Intereses de la deuda externa con instituciones de crédito</t>
  </si>
  <si>
    <t>92402</t>
  </si>
  <si>
    <t>Intereses de la deuda externa derivada de proyectos de infraestructura productiva de largo plazo</t>
  </si>
  <si>
    <t>925</t>
  </si>
  <si>
    <t xml:space="preserve">          INTERESES DE LA DEUDA CON ORGANISMOS FINANCIEROS INTERNACIONALES.</t>
  </si>
  <si>
    <t>92501</t>
  </si>
  <si>
    <t>Intereses de la deuda con organismos financieros internacionales</t>
  </si>
  <si>
    <t>926</t>
  </si>
  <si>
    <t xml:space="preserve">          INTERESES DE LA DEUDA BILATERAL.</t>
  </si>
  <si>
    <t>92601</t>
  </si>
  <si>
    <t>Intereses de la deuda bilateral</t>
  </si>
  <si>
    <t>927</t>
  </si>
  <si>
    <t xml:space="preserve">          INTERESES DERIVADOS DE LA COLOCACION DE TITULOS Y VALORES EN EL EXTERIOR.</t>
  </si>
  <si>
    <t>92701</t>
  </si>
  <si>
    <t>Intereses derivados de la colocación externa de bonos</t>
  </si>
  <si>
    <t>928</t>
  </si>
  <si>
    <t xml:space="preserve">          INTERESES POR ARRENDAMIENTOS FINANCIEROS INTERNACIONALES.</t>
  </si>
  <si>
    <t>92801</t>
  </si>
  <si>
    <t>Intereses por arrendamientos financieros internacionales</t>
  </si>
  <si>
    <t>93</t>
  </si>
  <si>
    <t xml:space="preserve">     COMISIONES DE LA DEUDA PUBLICA.</t>
  </si>
  <si>
    <t>931</t>
  </si>
  <si>
    <t xml:space="preserve">          COMISIONES DE LA DEUDA PUBLICA INTERNA.</t>
  </si>
  <si>
    <t>93101</t>
  </si>
  <si>
    <t>Comisiones de la deuda interna</t>
  </si>
  <si>
    <t>932</t>
  </si>
  <si>
    <t xml:space="preserve">          COMISIONES DE LA DEUDA PUBLICA EXTERNA.</t>
  </si>
  <si>
    <t>93201</t>
  </si>
  <si>
    <t>Comisiones de la deuda externa</t>
  </si>
  <si>
    <t>94</t>
  </si>
  <si>
    <t xml:space="preserve">     GASTOS DE LA DEUDA PUBLICA.</t>
  </si>
  <si>
    <t>941</t>
  </si>
  <si>
    <t xml:space="preserve">          GASTOS DE LA DEUDA PUBLICA INTERNA.</t>
  </si>
  <si>
    <t>94101</t>
  </si>
  <si>
    <t>Gastos de la deuda interna</t>
  </si>
  <si>
    <t>942</t>
  </si>
  <si>
    <t xml:space="preserve">          GASTOS DE LA DEUDA PUBLICA EXTERNA.</t>
  </si>
  <si>
    <t>94201</t>
  </si>
  <si>
    <t>Gastos de la deuda externa</t>
  </si>
  <si>
    <t>95</t>
  </si>
  <si>
    <t xml:space="preserve">     COSTO POR COBERTURAS.</t>
  </si>
  <si>
    <t>951</t>
  </si>
  <si>
    <t xml:space="preserve">          COSTOS POR COBERTURAS.</t>
  </si>
  <si>
    <t>95101</t>
  </si>
  <si>
    <t>Costo por coberturas</t>
  </si>
  <si>
    <t>96</t>
  </si>
  <si>
    <t xml:space="preserve">     APOYOS FINANCIEROS.</t>
  </si>
  <si>
    <t>961</t>
  </si>
  <si>
    <t xml:space="preserve">          APOYOS A INTERMEDIARIOS FINANCIEROS.</t>
  </si>
  <si>
    <t>96101</t>
  </si>
  <si>
    <t>Apoyos a intermediarios financieros</t>
  </si>
  <si>
    <t>962</t>
  </si>
  <si>
    <t xml:space="preserve">          APOYOS A AHORRADORES Y DEUDORES DEL SISTEMA FINANCIERO NACIONAL.</t>
  </si>
  <si>
    <t>96201</t>
  </si>
  <si>
    <t>Apoyos a ahorradores y deudores de la banca</t>
  </si>
  <si>
    <t>99</t>
  </si>
  <si>
    <t xml:space="preserve">     ADEUDOS DE EJERCICIOS FISCALES ANTERIORES (ADEFAS).</t>
  </si>
  <si>
    <t>991</t>
  </si>
  <si>
    <t xml:space="preserve">          ADEFAS.</t>
  </si>
  <si>
    <t>99101</t>
  </si>
  <si>
    <t>Adeudos de ejercicios fiscales anteriores</t>
  </si>
  <si>
    <t>Total del Gasto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</si>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</sst>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9"/>
      <color indexed="8"/>
      <name val="Arial Narrow"/>
      <family val="2"/>
    </font>
    <font>
      <b/>
      <sz val="5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5"/>
      <name val="Arial"/>
      <family val="2"/>
    </font>
    <font>
      <sz val="5"/>
      <name val="Arial"/>
      <family val="2"/>
    </font>
    <font>
      <b/>
      <sz val="5"/>
      <name val="Arial"/>
      <family val="2"/>
    </font>
    <font>
      <sz val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 vertical="top"/>
    </xf>
    <xf numFmtId="0" fontId="4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256190</xdr:colOff>
      <xdr:row>1611</xdr:row>
      <xdr:rowOff>50909</xdr:rowOff>
    </xdr:from>
    <xdr:to>
      <xdr:col>2</xdr:col>
      <xdr:colOff>1221828</xdr:colOff>
      <xdr:row>1617</xdr:row>
      <xdr:rowOff>27918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02173" y="280716530"/>
          <a:ext cx="1727638" cy="844112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>
    <xdr:from>
      <xdr:col>2</xdr:col>
      <xdr:colOff>1905000</xdr:colOff>
      <xdr:row>1611</xdr:row>
      <xdr:rowOff>0</xdr:rowOff>
    </xdr:from>
    <xdr:to>
      <xdr:col>5</xdr:col>
      <xdr:colOff>47625</xdr:colOff>
      <xdr:row>1617</xdr:row>
      <xdr:rowOff>0</xdr:rowOff>
    </xdr:to>
    <xdr:sp macro="" textlink="">
      <xdr:nvSpPr>
        <xdr:cNvPr id="3" name="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712983" y="280665621"/>
          <a:ext cx="1696435" cy="86710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>
    <xdr:from>
      <xdr:col>5</xdr:col>
      <xdr:colOff>426983</xdr:colOff>
      <xdr:row>1611</xdr:row>
      <xdr:rowOff>0</xdr:rowOff>
    </xdr:from>
    <xdr:to>
      <xdr:col>8</xdr:col>
      <xdr:colOff>19050</xdr:colOff>
      <xdr:row>1617</xdr:row>
      <xdr:rowOff>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88776" y="280665621"/>
          <a:ext cx="1825515" cy="86710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>
    <xdr:from>
      <xdr:col>8</xdr:col>
      <xdr:colOff>177362</xdr:colOff>
      <xdr:row>1611</xdr:row>
      <xdr:rowOff>0</xdr:rowOff>
    </xdr:from>
    <xdr:to>
      <xdr:col>11</xdr:col>
      <xdr:colOff>0</xdr:colOff>
      <xdr:row>1617</xdr:row>
      <xdr:rowOff>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772603" y="280665621"/>
          <a:ext cx="2056087" cy="86710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08"/>
  <sheetViews>
    <sheetView tabSelected="1" view="pageBreakPreview" zoomScale="60" zoomScaleNormal="145" zoomScalePageLayoutView="170" workbookViewId="0">
      <selection activeCell="B11" sqref="B11:C11"/>
    </sheetView>
  </sheetViews>
  <sheetFormatPr baseColWidth="10" defaultColWidth="9.1640625" defaultRowHeight="11" x14ac:dyDescent="0.15"/>
  <cols>
    <col min="1" max="1" width="0.6640625" style="2" customWidth="1" collapsed="1"/>
    <col min="2" max="2" width="11.5" style="2" customWidth="1" collapsed="1"/>
    <col min="3" max="3" width="30.5" style="5" customWidth="1" collapsed="1"/>
    <col min="4" max="6" width="11.5" style="4" customWidth="1" collapsed="1"/>
    <col min="7" max="10" width="11" style="2" customWidth="1" collapsed="1"/>
    <col min="11" max="11" width="11.5" style="2" customWidth="1" collapsed="1"/>
    <col min="12" max="12" width="0.5" style="2" customWidth="1" collapsed="1"/>
    <col min="13" max="13" width="13.6640625" style="2" hidden="1" customWidth="1" collapsed="1"/>
    <col min="14" max="14" width="0" style="2" hidden="1" customWidth="1" collapsed="1"/>
    <col min="15" max="16384" width="9.1640625" style="2" collapsed="1"/>
  </cols>
  <sheetData>
    <row r="1" spans="1:14" s="3" customFormat="1" ht="5.25" customHeight="1" x14ac:dyDescent="0.15">
      <c r="A1" s="9"/>
      <c r="B1" s="6"/>
      <c r="C1" s="7"/>
      <c r="D1" s="8"/>
      <c r="E1" s="8"/>
      <c r="F1" s="8"/>
      <c r="G1" s="9"/>
      <c r="H1" s="9"/>
      <c r="I1" s="9"/>
      <c r="J1" s="9"/>
      <c r="K1" s="9"/>
      <c r="L1" s="9"/>
    </row>
    <row r="2" spans="1:14" customFormat="1" ht="13.5" customHeight="1" x14ac:dyDescent="0.15">
      <c r="A2" s="10"/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10"/>
    </row>
    <row r="3" spans="1:14" s="1" customFormat="1" ht="13.5" customHeight="1" x14ac:dyDescent="0.15">
      <c r="A3" s="11"/>
      <c r="B3" s="25" t="s">
        <v>10</v>
      </c>
      <c r="C3" s="25"/>
      <c r="D3" s="25"/>
      <c r="E3" s="25"/>
      <c r="F3" s="25"/>
      <c r="G3" s="25"/>
      <c r="H3" s="25"/>
      <c r="I3" s="25"/>
      <c r="J3" s="25"/>
      <c r="K3" s="25"/>
      <c r="L3" s="11"/>
    </row>
    <row r="4" spans="1:14" s="1" customFormat="1" ht="13.5" customHeight="1" x14ac:dyDescent="0.15">
      <c r="A4" s="11"/>
      <c r="B4" s="19" t="s">
        <v>11</v>
      </c>
      <c r="C4" s="19"/>
      <c r="D4" s="19"/>
      <c r="E4" s="19"/>
      <c r="F4" s="19"/>
      <c r="G4" s="19"/>
      <c r="H4" s="19"/>
      <c r="I4" s="19"/>
      <c r="J4" s="19"/>
      <c r="K4" s="19"/>
      <c r="L4" s="11"/>
    </row>
    <row r="5" spans="1:14" s="1" customFormat="1" ht="13.5" customHeight="1" x14ac:dyDescent="0.15">
      <c r="A5" s="11"/>
      <c r="B5" s="19" t="s">
        <v>12</v>
      </c>
      <c r="C5" s="19"/>
      <c r="D5" s="19"/>
      <c r="E5" s="19"/>
      <c r="F5" s="19"/>
      <c r="G5" s="19"/>
      <c r="H5" s="19"/>
      <c r="I5" s="19"/>
      <c r="J5" s="19"/>
      <c r="K5" s="19"/>
      <c r="L5" s="11"/>
    </row>
    <row r="6" spans="1:14" s="1" customFormat="1" ht="13.5" customHeight="1" x14ac:dyDescent="0.15">
      <c r="A6" s="11"/>
      <c r="B6" s="26" t="s">
        <v>13</v>
      </c>
      <c r="C6" s="26"/>
      <c r="D6" s="26"/>
      <c r="E6" s="26"/>
      <c r="F6" s="26"/>
      <c r="G6" s="26"/>
      <c r="H6" s="26"/>
      <c r="I6" s="26"/>
      <c r="J6" s="26"/>
      <c r="K6" s="26"/>
      <c r="L6" s="11"/>
    </row>
    <row r="7" spans="1:14" customFormat="1" ht="13.5" customHeight="1" x14ac:dyDescent="0.15">
      <c r="A7" s="10"/>
      <c r="B7" s="26"/>
      <c r="C7" s="26"/>
      <c r="D7" s="26"/>
      <c r="E7" s="26"/>
      <c r="F7" s="26"/>
      <c r="G7" s="26"/>
      <c r="H7" s="26"/>
      <c r="I7" s="26"/>
      <c r="J7" s="26"/>
      <c r="K7" s="26"/>
      <c r="L7" s="10"/>
    </row>
    <row r="8" spans="1:14" customFormat="1" ht="13.5" customHeight="1" x14ac:dyDescent="0.15">
      <c r="A8" s="10"/>
      <c r="B8" s="19" t="s">
        <v>14</v>
      </c>
      <c r="C8" s="19"/>
      <c r="D8" s="19"/>
      <c r="E8" s="19"/>
      <c r="F8" s="19"/>
      <c r="G8" s="19"/>
      <c r="H8" s="19"/>
      <c r="I8" s="19"/>
      <c r="J8" s="19"/>
      <c r="K8" s="19"/>
      <c r="L8" s="10"/>
    </row>
    <row r="9" spans="1:14" customFormat="1" ht="7.5" customHeight="1" x14ac:dyDescent="0.15">
      <c r="B9" s="2"/>
      <c r="C9" s="2"/>
      <c r="D9" s="2"/>
      <c r="E9" s="2"/>
      <c r="F9" s="2"/>
    </row>
    <row r="10" spans="1:14" customFormat="1" ht="15" customHeight="1" x14ac:dyDescent="0.15">
      <c r="B10" s="20" t="s">
        <v>3</v>
      </c>
      <c r="C10" s="20"/>
      <c r="D10" s="22" t="s">
        <v>4</v>
      </c>
      <c r="E10" s="22" t="s">
        <v>6</v>
      </c>
      <c r="F10" s="20" t="s">
        <v>0</v>
      </c>
      <c r="G10" s="20" t="s">
        <v>1</v>
      </c>
      <c r="H10" s="20" t="s">
        <v>2</v>
      </c>
      <c r="I10" s="20" t="s">
        <v>7</v>
      </c>
      <c r="J10" s="20"/>
      <c r="K10" s="22" t="s">
        <v>8</v>
      </c>
    </row>
    <row r="11" spans="1:14" customFormat="1" ht="15" customHeight="1" x14ac:dyDescent="0.15">
      <c r="B11" s="20" t="s">
        <v>5</v>
      </c>
      <c r="C11" s="20"/>
      <c r="D11" s="23"/>
      <c r="E11" s="23"/>
      <c r="F11" s="20"/>
      <c r="G11" s="20"/>
      <c r="H11" s="20"/>
      <c r="I11" s="20"/>
      <c r="J11" s="20"/>
      <c r="K11" s="23"/>
    </row>
    <row r="12" spans="1:14" ht="3.75" customHeight="1" x14ac:dyDescent="0.15">
      <c r="B12" s="21"/>
      <c r="C12" s="21"/>
    </row>
    <row r="13" spans="1:14" ht="13" x14ac:dyDescent="0.15">
      <c r="B13" s="14" t="s">
        <v>16</v>
      </c>
      <c r="C13" s="14"/>
      <c r="D13" s="12">
        <v>26304991.34</v>
      </c>
      <c r="E13" s="12">
        <v>215400</v>
      </c>
      <c r="F13" s="12">
        <v>26520391.34</v>
      </c>
      <c r="G13" s="12">
        <v>10669909.32</v>
      </c>
      <c r="H13" s="12">
        <v>10669909.32</v>
      </c>
      <c r="J13" s="12">
        <f t="shared" ref="J13:J76" si="0">H13-D13</f>
        <v>-15635082.02</v>
      </c>
      <c r="K13" s="12">
        <f t="shared" ref="K13:K76" si="1">IF(D13&lt;&gt;0, ((H13-D13)/D13)*100, 0)</f>
        <v>-59.437700693042693</v>
      </c>
      <c r="M13" s="14" t="s">
        <v>15</v>
      </c>
      <c r="N13" t="s">
        <v>15</v>
      </c>
    </row>
    <row r="14" spans="1:14" ht="18.75" customHeight="1" x14ac:dyDescent="0.15">
      <c r="B14" s="18" t="s">
        <v>18</v>
      </c>
      <c r="C14" s="18"/>
      <c r="D14" s="12">
        <v>18017561.280000001</v>
      </c>
      <c r="E14" s="12">
        <v>0</v>
      </c>
      <c r="F14" s="12">
        <v>18017561.280000001</v>
      </c>
      <c r="G14" s="12">
        <v>8131032.8300000001</v>
      </c>
      <c r="H14" s="12">
        <v>8131032.8300000001</v>
      </c>
      <c r="J14" s="12">
        <f t="shared" si="0"/>
        <v>-9886528.4500000011</v>
      </c>
      <c r="K14" s="12">
        <f t="shared" si="1"/>
        <v>-54.871623836097761</v>
      </c>
      <c r="M14" s="14" t="s">
        <v>17</v>
      </c>
      <c r="N14"/>
    </row>
    <row r="15" spans="1:14" ht="13" x14ac:dyDescent="0.15">
      <c r="B15" s="14" t="s">
        <v>20</v>
      </c>
      <c r="C15" s="14"/>
      <c r="D15" s="12">
        <v>0</v>
      </c>
      <c r="E15" s="12">
        <v>0</v>
      </c>
      <c r="F15" s="12">
        <v>0</v>
      </c>
      <c r="G15" s="12">
        <v>0</v>
      </c>
      <c r="H15" s="12">
        <v>0</v>
      </c>
      <c r="J15" s="12">
        <f t="shared" si="0"/>
        <v>0</v>
      </c>
      <c r="K15" s="12">
        <f t="shared" si="1"/>
        <v>0</v>
      </c>
      <c r="M15" s="14" t="s">
        <v>19</v>
      </c>
      <c r="N15"/>
    </row>
    <row r="16" spans="1:14" ht="13" x14ac:dyDescent="0.15">
      <c r="B16" s="15"/>
      <c r="C16" s="15" t="s">
        <v>23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J16" s="13">
        <f t="shared" si="0"/>
        <v>0</v>
      </c>
      <c r="K16" s="13">
        <f t="shared" si="1"/>
        <v>0</v>
      </c>
      <c r="M16" s="15" t="s">
        <v>21</v>
      </c>
      <c r="N16" t="s">
        <v>22</v>
      </c>
    </row>
    <row r="17" spans="2:14" ht="13" x14ac:dyDescent="0.15">
      <c r="B17" s="14" t="s">
        <v>25</v>
      </c>
      <c r="C17" s="14"/>
      <c r="D17" s="12">
        <v>0</v>
      </c>
      <c r="E17" s="12">
        <v>0</v>
      </c>
      <c r="F17" s="12">
        <v>0</v>
      </c>
      <c r="G17" s="12">
        <v>0</v>
      </c>
      <c r="H17" s="12">
        <v>0</v>
      </c>
      <c r="J17" s="12">
        <f t="shared" si="0"/>
        <v>0</v>
      </c>
      <c r="K17" s="12">
        <f t="shared" si="1"/>
        <v>0</v>
      </c>
      <c r="M17" s="14" t="s">
        <v>24</v>
      </c>
      <c r="N17"/>
    </row>
    <row r="18" spans="2:14" ht="13" x14ac:dyDescent="0.15">
      <c r="B18" s="15"/>
      <c r="C18" s="15" t="s">
        <v>27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J18" s="13">
        <f t="shared" si="0"/>
        <v>0</v>
      </c>
      <c r="K18" s="13">
        <f t="shared" si="1"/>
        <v>0</v>
      </c>
      <c r="M18" s="15" t="s">
        <v>26</v>
      </c>
      <c r="N18" t="s">
        <v>22</v>
      </c>
    </row>
    <row r="19" spans="2:14" ht="13" x14ac:dyDescent="0.15">
      <c r="B19" s="14" t="s">
        <v>29</v>
      </c>
      <c r="C19" s="14"/>
      <c r="D19" s="12">
        <v>18017561.280000001</v>
      </c>
      <c r="E19" s="12">
        <v>0</v>
      </c>
      <c r="F19" s="12">
        <v>18017561.280000001</v>
      </c>
      <c r="G19" s="12">
        <v>8131032.8300000001</v>
      </c>
      <c r="H19" s="12">
        <v>8131032.8300000001</v>
      </c>
      <c r="J19" s="12">
        <f t="shared" si="0"/>
        <v>-9886528.4500000011</v>
      </c>
      <c r="K19" s="12">
        <f t="shared" si="1"/>
        <v>-54.871623836097761</v>
      </c>
      <c r="M19" s="14" t="s">
        <v>28</v>
      </c>
      <c r="N19"/>
    </row>
    <row r="20" spans="2:14" ht="13" x14ac:dyDescent="0.15">
      <c r="B20" s="15"/>
      <c r="C20" s="15" t="s">
        <v>31</v>
      </c>
      <c r="D20" s="13">
        <v>18017561.280000001</v>
      </c>
      <c r="E20" s="13">
        <v>0</v>
      </c>
      <c r="F20" s="13">
        <v>18017561.280000001</v>
      </c>
      <c r="G20" s="13">
        <v>8131032.8300000001</v>
      </c>
      <c r="H20" s="13">
        <v>8131032.8300000001</v>
      </c>
      <c r="J20" s="13">
        <f t="shared" si="0"/>
        <v>-9886528.4500000011</v>
      </c>
      <c r="K20" s="13">
        <f t="shared" si="1"/>
        <v>-54.871623836097761</v>
      </c>
      <c r="M20" s="15" t="s">
        <v>30</v>
      </c>
      <c r="N20" t="s">
        <v>22</v>
      </c>
    </row>
    <row r="21" spans="2:14" ht="13" x14ac:dyDescent="0.15">
      <c r="B21" s="14"/>
      <c r="C21" s="14" t="s">
        <v>33</v>
      </c>
      <c r="D21" s="12">
        <v>9272681.2799999993</v>
      </c>
      <c r="E21" s="12">
        <v>0</v>
      </c>
      <c r="F21" s="12">
        <v>9272681.2799999993</v>
      </c>
      <c r="G21" s="12">
        <v>4607416.4000000004</v>
      </c>
      <c r="H21" s="12">
        <v>4607416.4000000004</v>
      </c>
      <c r="J21" s="12">
        <f t="shared" si="0"/>
        <v>-4665264.879999999</v>
      </c>
      <c r="K21" s="12">
        <f t="shared" si="1"/>
        <v>-50.311929625602303</v>
      </c>
      <c r="M21" s="14" t="s">
        <v>32</v>
      </c>
      <c r="N21"/>
    </row>
    <row r="22" spans="2:14" ht="13" x14ac:dyDescent="0.15">
      <c r="B22" s="14"/>
      <c r="C22" s="14" t="s">
        <v>35</v>
      </c>
      <c r="D22" s="12">
        <v>9272681.2799999993</v>
      </c>
      <c r="E22" s="12">
        <v>0</v>
      </c>
      <c r="F22" s="12">
        <v>9272681.2799999993</v>
      </c>
      <c r="G22" s="12">
        <v>4607416.4000000004</v>
      </c>
      <c r="H22" s="12">
        <v>4607416.4000000004</v>
      </c>
      <c r="J22" s="12">
        <f t="shared" si="0"/>
        <v>-4665264.879999999</v>
      </c>
      <c r="K22" s="12">
        <f t="shared" si="1"/>
        <v>-50.311929625602303</v>
      </c>
      <c r="M22" s="14" t="s">
        <v>34</v>
      </c>
      <c r="N22"/>
    </row>
    <row r="23" spans="2:14" ht="13" x14ac:dyDescent="0.15">
      <c r="B23" s="15"/>
      <c r="C23" s="15" t="s">
        <v>37</v>
      </c>
      <c r="D23" s="13">
        <v>1079283.8400000001</v>
      </c>
      <c r="E23" s="13">
        <v>0</v>
      </c>
      <c r="F23" s="13">
        <v>1079283.8400000001</v>
      </c>
      <c r="G23" s="13">
        <v>464966.42</v>
      </c>
      <c r="H23" s="13">
        <v>464966.42</v>
      </c>
      <c r="J23" s="13">
        <f t="shared" si="0"/>
        <v>-614317.42000000016</v>
      </c>
      <c r="K23" s="13">
        <f t="shared" si="1"/>
        <v>-56.918986204778165</v>
      </c>
      <c r="M23" s="15" t="s">
        <v>36</v>
      </c>
      <c r="N23" t="s">
        <v>22</v>
      </c>
    </row>
    <row r="24" spans="2:14" ht="13" x14ac:dyDescent="0.15">
      <c r="B24" s="15"/>
      <c r="C24" s="15" t="s">
        <v>37</v>
      </c>
      <c r="D24" s="13">
        <v>564115.19999999995</v>
      </c>
      <c r="E24" s="13">
        <v>0</v>
      </c>
      <c r="F24" s="13">
        <v>564115.19999999995</v>
      </c>
      <c r="G24" s="13">
        <v>263556.09999999998</v>
      </c>
      <c r="H24" s="13">
        <v>263556.09999999998</v>
      </c>
      <c r="J24" s="13">
        <f t="shared" si="0"/>
        <v>-300559.09999999998</v>
      </c>
      <c r="K24" s="13">
        <f t="shared" si="1"/>
        <v>-53.279737897507459</v>
      </c>
      <c r="M24" s="15" t="s">
        <v>38</v>
      </c>
      <c r="N24" t="s">
        <v>22</v>
      </c>
    </row>
    <row r="25" spans="2:14" ht="13" x14ac:dyDescent="0.15">
      <c r="B25" s="15"/>
      <c r="C25" s="15" t="s">
        <v>37</v>
      </c>
      <c r="D25" s="13">
        <v>2358139.6800000002</v>
      </c>
      <c r="E25" s="13">
        <v>0</v>
      </c>
      <c r="F25" s="13">
        <v>2358139.6800000002</v>
      </c>
      <c r="G25" s="13">
        <v>1171623.27</v>
      </c>
      <c r="H25" s="13">
        <v>1171623.27</v>
      </c>
      <c r="J25" s="13">
        <f t="shared" si="0"/>
        <v>-1186516.4100000001</v>
      </c>
      <c r="K25" s="13">
        <f t="shared" si="1"/>
        <v>-50.315781548614623</v>
      </c>
      <c r="M25" s="15" t="s">
        <v>39</v>
      </c>
      <c r="N25" t="s">
        <v>22</v>
      </c>
    </row>
    <row r="26" spans="2:14" ht="13" x14ac:dyDescent="0.15">
      <c r="B26" s="15"/>
      <c r="C26" s="15" t="s">
        <v>37</v>
      </c>
      <c r="D26" s="13">
        <v>226800</v>
      </c>
      <c r="E26" s="13">
        <v>0</v>
      </c>
      <c r="F26" s="13">
        <v>226800</v>
      </c>
      <c r="G26" s="13">
        <v>114500</v>
      </c>
      <c r="H26" s="13">
        <v>114500</v>
      </c>
      <c r="J26" s="13">
        <f t="shared" si="0"/>
        <v>-112300</v>
      </c>
      <c r="K26" s="13">
        <f t="shared" si="1"/>
        <v>-49.514991181657848</v>
      </c>
      <c r="M26" s="15" t="s">
        <v>40</v>
      </c>
      <c r="N26" t="s">
        <v>22</v>
      </c>
    </row>
    <row r="27" spans="2:14" ht="13" x14ac:dyDescent="0.15">
      <c r="B27" s="15"/>
      <c r="C27" s="15" t="s">
        <v>37</v>
      </c>
      <c r="D27" s="13">
        <v>779280</v>
      </c>
      <c r="E27" s="13">
        <v>0</v>
      </c>
      <c r="F27" s="13">
        <v>779280</v>
      </c>
      <c r="G27" s="13">
        <v>413640</v>
      </c>
      <c r="H27" s="13">
        <v>413640</v>
      </c>
      <c r="J27" s="13">
        <f t="shared" si="0"/>
        <v>-365640</v>
      </c>
      <c r="K27" s="13">
        <f t="shared" si="1"/>
        <v>-46.920234062211271</v>
      </c>
      <c r="M27" s="15" t="s">
        <v>41</v>
      </c>
      <c r="N27" t="s">
        <v>22</v>
      </c>
    </row>
    <row r="28" spans="2:14" ht="13" x14ac:dyDescent="0.15">
      <c r="B28" s="15"/>
      <c r="C28" s="15" t="s">
        <v>37</v>
      </c>
      <c r="D28" s="13">
        <v>120000</v>
      </c>
      <c r="E28" s="13">
        <v>0</v>
      </c>
      <c r="F28" s="13">
        <v>120000</v>
      </c>
      <c r="G28" s="13">
        <v>50000</v>
      </c>
      <c r="H28" s="13">
        <v>50000</v>
      </c>
      <c r="J28" s="13">
        <f t="shared" si="0"/>
        <v>-70000</v>
      </c>
      <c r="K28" s="13">
        <f t="shared" si="1"/>
        <v>-58.333333333333336</v>
      </c>
      <c r="M28" s="15" t="s">
        <v>42</v>
      </c>
      <c r="N28" t="s">
        <v>22</v>
      </c>
    </row>
    <row r="29" spans="2:14" ht="13" x14ac:dyDescent="0.15">
      <c r="B29" s="15"/>
      <c r="C29" s="15" t="s">
        <v>37</v>
      </c>
      <c r="D29" s="13">
        <v>712260</v>
      </c>
      <c r="E29" s="13">
        <v>0</v>
      </c>
      <c r="F29" s="13">
        <v>712260</v>
      </c>
      <c r="G29" s="13">
        <v>374015</v>
      </c>
      <c r="H29" s="13">
        <v>374015</v>
      </c>
      <c r="J29" s="13">
        <f t="shared" si="0"/>
        <v>-338245</v>
      </c>
      <c r="K29" s="13">
        <f t="shared" si="1"/>
        <v>-47.488978743717183</v>
      </c>
      <c r="M29" s="15" t="s">
        <v>43</v>
      </c>
      <c r="N29" t="s">
        <v>22</v>
      </c>
    </row>
    <row r="30" spans="2:14" ht="13" x14ac:dyDescent="0.15">
      <c r="B30" s="15"/>
      <c r="C30" s="15" t="s">
        <v>37</v>
      </c>
      <c r="D30" s="13">
        <v>340800</v>
      </c>
      <c r="E30" s="13">
        <v>0</v>
      </c>
      <c r="F30" s="13">
        <v>340800</v>
      </c>
      <c r="G30" s="13">
        <v>170400</v>
      </c>
      <c r="H30" s="13">
        <v>170400</v>
      </c>
      <c r="J30" s="13">
        <f t="shared" si="0"/>
        <v>-170400</v>
      </c>
      <c r="K30" s="13">
        <f t="shared" si="1"/>
        <v>-50</v>
      </c>
      <c r="M30" s="15" t="s">
        <v>44</v>
      </c>
      <c r="N30" t="s">
        <v>22</v>
      </c>
    </row>
    <row r="31" spans="2:14" ht="13" x14ac:dyDescent="0.15">
      <c r="B31" s="15"/>
      <c r="C31" s="15" t="s">
        <v>37</v>
      </c>
      <c r="D31" s="13">
        <v>1072495.2</v>
      </c>
      <c r="E31" s="13">
        <v>0</v>
      </c>
      <c r="F31" s="13">
        <v>1072495.2</v>
      </c>
      <c r="G31" s="13">
        <v>542129.92000000004</v>
      </c>
      <c r="H31" s="13">
        <v>542129.92000000004</v>
      </c>
      <c r="J31" s="13">
        <f t="shared" si="0"/>
        <v>-530365.27999999991</v>
      </c>
      <c r="K31" s="13">
        <f t="shared" si="1"/>
        <v>-49.451529480038694</v>
      </c>
      <c r="M31" s="15" t="s">
        <v>45</v>
      </c>
      <c r="N31" t="s">
        <v>22</v>
      </c>
    </row>
    <row r="32" spans="2:14" ht="13" x14ac:dyDescent="0.15">
      <c r="B32" s="15"/>
      <c r="C32" s="15" t="s">
        <v>37</v>
      </c>
      <c r="D32" s="13">
        <v>189600</v>
      </c>
      <c r="E32" s="13">
        <v>0</v>
      </c>
      <c r="F32" s="13">
        <v>189600</v>
      </c>
      <c r="G32" s="13">
        <v>96600</v>
      </c>
      <c r="H32" s="13">
        <v>96600</v>
      </c>
      <c r="J32" s="13">
        <f t="shared" si="0"/>
        <v>-93000</v>
      </c>
      <c r="K32" s="13">
        <f t="shared" si="1"/>
        <v>-49.050632911392405</v>
      </c>
      <c r="M32" s="15" t="s">
        <v>46</v>
      </c>
      <c r="N32" t="s">
        <v>22</v>
      </c>
    </row>
    <row r="33" spans="2:14" ht="13" x14ac:dyDescent="0.15">
      <c r="B33" s="15"/>
      <c r="C33" s="15" t="s">
        <v>37</v>
      </c>
      <c r="D33" s="13">
        <v>521880.96</v>
      </c>
      <c r="E33" s="13">
        <v>0</v>
      </c>
      <c r="F33" s="13">
        <v>521880.96</v>
      </c>
      <c r="G33" s="13">
        <v>291502.21999999997</v>
      </c>
      <c r="H33" s="13">
        <v>291502.21999999997</v>
      </c>
      <c r="J33" s="13">
        <f t="shared" si="0"/>
        <v>-230378.74000000005</v>
      </c>
      <c r="K33" s="13">
        <f t="shared" si="1"/>
        <v>-44.143925082072364</v>
      </c>
      <c r="M33" s="15" t="s">
        <v>47</v>
      </c>
      <c r="N33" t="s">
        <v>22</v>
      </c>
    </row>
    <row r="34" spans="2:14" ht="13" x14ac:dyDescent="0.15">
      <c r="B34" s="15"/>
      <c r="C34" s="15" t="s">
        <v>37</v>
      </c>
      <c r="D34" s="13">
        <v>321147.84000000003</v>
      </c>
      <c r="E34" s="13">
        <v>0</v>
      </c>
      <c r="F34" s="13">
        <v>321147.84000000003</v>
      </c>
      <c r="G34" s="13">
        <v>149380.01999999999</v>
      </c>
      <c r="H34" s="13">
        <v>149380.01999999999</v>
      </c>
      <c r="J34" s="13">
        <f t="shared" si="0"/>
        <v>-171767.82000000004</v>
      </c>
      <c r="K34" s="13">
        <f t="shared" si="1"/>
        <v>-53.485590935315031</v>
      </c>
      <c r="M34" s="15" t="s">
        <v>48</v>
      </c>
      <c r="N34" t="s">
        <v>22</v>
      </c>
    </row>
    <row r="35" spans="2:14" ht="13" x14ac:dyDescent="0.15">
      <c r="B35" s="15"/>
      <c r="C35" s="15" t="s">
        <v>37</v>
      </c>
      <c r="D35" s="13">
        <v>209760</v>
      </c>
      <c r="E35" s="13">
        <v>0</v>
      </c>
      <c r="F35" s="13">
        <v>209760</v>
      </c>
      <c r="G35" s="13">
        <v>104880</v>
      </c>
      <c r="H35" s="13">
        <v>104880</v>
      </c>
      <c r="J35" s="13">
        <f t="shared" si="0"/>
        <v>-104880</v>
      </c>
      <c r="K35" s="13">
        <f t="shared" si="1"/>
        <v>-50</v>
      </c>
      <c r="M35" s="15" t="s">
        <v>49</v>
      </c>
      <c r="N35" t="s">
        <v>22</v>
      </c>
    </row>
    <row r="36" spans="2:14" ht="13" x14ac:dyDescent="0.15">
      <c r="B36" s="15"/>
      <c r="C36" s="15" t="s">
        <v>37</v>
      </c>
      <c r="D36" s="13">
        <v>121198.56</v>
      </c>
      <c r="E36" s="13">
        <v>0</v>
      </c>
      <c r="F36" s="13">
        <v>121198.56</v>
      </c>
      <c r="G36" s="13">
        <v>70013.45</v>
      </c>
      <c r="H36" s="13">
        <v>70013.45</v>
      </c>
      <c r="J36" s="13">
        <f t="shared" si="0"/>
        <v>-51185.11</v>
      </c>
      <c r="K36" s="13">
        <f t="shared" si="1"/>
        <v>-42.232440715467249</v>
      </c>
      <c r="M36" s="15" t="s">
        <v>50</v>
      </c>
      <c r="N36" t="s">
        <v>22</v>
      </c>
    </row>
    <row r="37" spans="2:14" ht="13" x14ac:dyDescent="0.15">
      <c r="B37" s="15"/>
      <c r="C37" s="15" t="s">
        <v>37</v>
      </c>
      <c r="D37" s="13">
        <v>162000</v>
      </c>
      <c r="E37" s="13">
        <v>0</v>
      </c>
      <c r="F37" s="13">
        <v>162000</v>
      </c>
      <c r="G37" s="13">
        <v>83250</v>
      </c>
      <c r="H37" s="13">
        <v>83250</v>
      </c>
      <c r="J37" s="13">
        <f t="shared" si="0"/>
        <v>-78750</v>
      </c>
      <c r="K37" s="13">
        <f t="shared" si="1"/>
        <v>-48.611111111111107</v>
      </c>
      <c r="M37" s="15" t="s">
        <v>51</v>
      </c>
      <c r="N37" t="s">
        <v>22</v>
      </c>
    </row>
    <row r="38" spans="2:14" ht="13" x14ac:dyDescent="0.15">
      <c r="B38" s="15"/>
      <c r="C38" s="15" t="s">
        <v>37</v>
      </c>
      <c r="D38" s="13">
        <v>157920</v>
      </c>
      <c r="E38" s="13">
        <v>0</v>
      </c>
      <c r="F38" s="13">
        <v>157920</v>
      </c>
      <c r="G38" s="13">
        <v>78960</v>
      </c>
      <c r="H38" s="13">
        <v>78960</v>
      </c>
      <c r="J38" s="13">
        <f t="shared" si="0"/>
        <v>-78960</v>
      </c>
      <c r="K38" s="13">
        <f t="shared" si="1"/>
        <v>-50</v>
      </c>
      <c r="M38" s="15" t="s">
        <v>52</v>
      </c>
      <c r="N38" t="s">
        <v>22</v>
      </c>
    </row>
    <row r="39" spans="2:14" ht="13" x14ac:dyDescent="0.15">
      <c r="B39" s="15"/>
      <c r="C39" s="15" t="s">
        <v>37</v>
      </c>
      <c r="D39" s="13">
        <v>336000</v>
      </c>
      <c r="E39" s="13">
        <v>0</v>
      </c>
      <c r="F39" s="13">
        <v>336000</v>
      </c>
      <c r="G39" s="13">
        <v>168000</v>
      </c>
      <c r="H39" s="13">
        <v>168000</v>
      </c>
      <c r="J39" s="13">
        <f t="shared" si="0"/>
        <v>-168000</v>
      </c>
      <c r="K39" s="13">
        <f t="shared" si="1"/>
        <v>-50</v>
      </c>
      <c r="M39" s="15" t="s">
        <v>53</v>
      </c>
      <c r="N39" t="s">
        <v>22</v>
      </c>
    </row>
    <row r="40" spans="2:14" ht="13" x14ac:dyDescent="0.15">
      <c r="B40" s="14"/>
      <c r="C40" s="14" t="s">
        <v>55</v>
      </c>
      <c r="D40" s="12">
        <v>8744880</v>
      </c>
      <c r="E40" s="12">
        <v>0</v>
      </c>
      <c r="F40" s="12">
        <v>8744880</v>
      </c>
      <c r="G40" s="12">
        <v>3523616.43</v>
      </c>
      <c r="H40" s="12">
        <v>3523616.43</v>
      </c>
      <c r="J40" s="12">
        <f t="shared" si="0"/>
        <v>-5221263.57</v>
      </c>
      <c r="K40" s="12">
        <f t="shared" si="1"/>
        <v>-59.706520501138961</v>
      </c>
      <c r="M40" s="14" t="s">
        <v>54</v>
      </c>
      <c r="N40"/>
    </row>
    <row r="41" spans="2:14" ht="13" x14ac:dyDescent="0.15">
      <c r="B41" s="14"/>
      <c r="C41" s="16" t="s">
        <v>57</v>
      </c>
      <c r="D41" s="12">
        <v>8744880</v>
      </c>
      <c r="E41" s="12">
        <v>0</v>
      </c>
      <c r="F41" s="12">
        <v>8744880</v>
      </c>
      <c r="G41" s="12">
        <v>3523616.43</v>
      </c>
      <c r="H41" s="12">
        <v>3523616.43</v>
      </c>
      <c r="J41" s="12">
        <f t="shared" si="0"/>
        <v>-5221263.57</v>
      </c>
      <c r="K41" s="12">
        <f t="shared" si="1"/>
        <v>-59.706520501138961</v>
      </c>
      <c r="M41" s="14" t="s">
        <v>56</v>
      </c>
      <c r="N41"/>
    </row>
    <row r="42" spans="2:14" ht="13" x14ac:dyDescent="0.15">
      <c r="B42" s="15"/>
      <c r="C42" s="15" t="s">
        <v>37</v>
      </c>
      <c r="D42" s="13">
        <v>818400</v>
      </c>
      <c r="E42" s="13">
        <v>0</v>
      </c>
      <c r="F42" s="13">
        <v>818400</v>
      </c>
      <c r="G42" s="13">
        <v>402917.3</v>
      </c>
      <c r="H42" s="13">
        <v>402917.3</v>
      </c>
      <c r="J42" s="13">
        <f t="shared" si="0"/>
        <v>-415482.7</v>
      </c>
      <c r="K42" s="13">
        <f t="shared" si="1"/>
        <v>-50.76768084066471</v>
      </c>
      <c r="M42" s="15" t="s">
        <v>58</v>
      </c>
      <c r="N42" t="s">
        <v>22</v>
      </c>
    </row>
    <row r="43" spans="2:14" ht="13" x14ac:dyDescent="0.15">
      <c r="B43" s="15"/>
      <c r="C43" s="15" t="s">
        <v>60</v>
      </c>
      <c r="D43" s="13">
        <v>929280</v>
      </c>
      <c r="E43" s="13">
        <v>0</v>
      </c>
      <c r="F43" s="13">
        <v>929280</v>
      </c>
      <c r="G43" s="13">
        <v>467983.8</v>
      </c>
      <c r="H43" s="13">
        <v>467983.8</v>
      </c>
      <c r="J43" s="13">
        <f t="shared" si="0"/>
        <v>-461296.2</v>
      </c>
      <c r="K43" s="13">
        <f t="shared" si="1"/>
        <v>-49.640173037190081</v>
      </c>
      <c r="M43" s="15" t="s">
        <v>59</v>
      </c>
      <c r="N43" t="s">
        <v>22</v>
      </c>
    </row>
    <row r="44" spans="2:14" ht="13" x14ac:dyDescent="0.15">
      <c r="B44" s="15"/>
      <c r="C44" s="15" t="s">
        <v>60</v>
      </c>
      <c r="D44" s="13">
        <v>4543200</v>
      </c>
      <c r="E44" s="13">
        <v>0</v>
      </c>
      <c r="F44" s="13">
        <v>4543200</v>
      </c>
      <c r="G44" s="13">
        <v>1391678.18</v>
      </c>
      <c r="H44" s="13">
        <v>1391678.18</v>
      </c>
      <c r="J44" s="13">
        <f t="shared" si="0"/>
        <v>-3151521.8200000003</v>
      </c>
      <c r="K44" s="13">
        <f t="shared" si="1"/>
        <v>-69.367886511709827</v>
      </c>
      <c r="M44" s="15" t="s">
        <v>61</v>
      </c>
      <c r="N44" t="s">
        <v>22</v>
      </c>
    </row>
    <row r="45" spans="2:14" ht="13" x14ac:dyDescent="0.15">
      <c r="B45" s="15"/>
      <c r="C45" s="15" t="s">
        <v>60</v>
      </c>
      <c r="D45" s="13">
        <v>986400</v>
      </c>
      <c r="E45" s="13">
        <v>0</v>
      </c>
      <c r="F45" s="13">
        <v>986400</v>
      </c>
      <c r="G45" s="13">
        <v>491600</v>
      </c>
      <c r="H45" s="13">
        <v>491600</v>
      </c>
      <c r="J45" s="13">
        <f t="shared" si="0"/>
        <v>-494800</v>
      </c>
      <c r="K45" s="13">
        <f t="shared" si="1"/>
        <v>-50.162206001622053</v>
      </c>
      <c r="M45" s="15" t="s">
        <v>62</v>
      </c>
      <c r="N45" t="s">
        <v>22</v>
      </c>
    </row>
    <row r="46" spans="2:14" ht="13" x14ac:dyDescent="0.15">
      <c r="B46" s="15"/>
      <c r="C46" s="15" t="s">
        <v>60</v>
      </c>
      <c r="D46" s="13">
        <v>1467600</v>
      </c>
      <c r="E46" s="13">
        <v>0</v>
      </c>
      <c r="F46" s="13">
        <v>1467600</v>
      </c>
      <c r="G46" s="13">
        <v>769437.15</v>
      </c>
      <c r="H46" s="13">
        <v>769437.15</v>
      </c>
      <c r="J46" s="13">
        <f t="shared" si="0"/>
        <v>-698162.85</v>
      </c>
      <c r="K46" s="13">
        <f t="shared" si="1"/>
        <v>-47.571739574816021</v>
      </c>
      <c r="M46" s="15" t="s">
        <v>63</v>
      </c>
      <c r="N46" t="s">
        <v>22</v>
      </c>
    </row>
    <row r="47" spans="2:14" ht="13" x14ac:dyDescent="0.15">
      <c r="B47" s="14" t="s">
        <v>65</v>
      </c>
      <c r="C47" s="14"/>
      <c r="D47" s="12">
        <v>0</v>
      </c>
      <c r="E47" s="12">
        <v>0</v>
      </c>
      <c r="F47" s="12">
        <v>0</v>
      </c>
      <c r="G47" s="12">
        <v>0</v>
      </c>
      <c r="H47" s="12">
        <v>0</v>
      </c>
      <c r="J47" s="12">
        <f t="shared" si="0"/>
        <v>0</v>
      </c>
      <c r="K47" s="12">
        <f t="shared" si="1"/>
        <v>0</v>
      </c>
      <c r="M47" s="14" t="s">
        <v>64</v>
      </c>
      <c r="N47"/>
    </row>
    <row r="48" spans="2:14" ht="13" x14ac:dyDescent="0.15">
      <c r="B48" s="15"/>
      <c r="C48" s="15" t="s">
        <v>67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J48" s="13">
        <f t="shared" si="0"/>
        <v>0</v>
      </c>
      <c r="K48" s="13">
        <f t="shared" si="1"/>
        <v>0</v>
      </c>
      <c r="M48" s="15" t="s">
        <v>66</v>
      </c>
      <c r="N48" t="s">
        <v>22</v>
      </c>
    </row>
    <row r="49" spans="2:14" ht="13" x14ac:dyDescent="0.15">
      <c r="B49" s="14" t="s">
        <v>69</v>
      </c>
      <c r="C49" s="14"/>
      <c r="D49" s="12">
        <v>0</v>
      </c>
      <c r="E49" s="12">
        <v>0</v>
      </c>
      <c r="F49" s="12">
        <v>0</v>
      </c>
      <c r="G49" s="12">
        <v>0</v>
      </c>
      <c r="H49" s="12">
        <v>0</v>
      </c>
      <c r="J49" s="12">
        <f t="shared" si="0"/>
        <v>0</v>
      </c>
      <c r="K49" s="12">
        <f t="shared" si="1"/>
        <v>0</v>
      </c>
      <c r="M49" s="14" t="s">
        <v>68</v>
      </c>
      <c r="N49"/>
    </row>
    <row r="50" spans="2:14" ht="13" x14ac:dyDescent="0.15">
      <c r="B50" s="14" t="s">
        <v>71</v>
      </c>
      <c r="C50" s="14"/>
      <c r="D50" s="12">
        <v>0</v>
      </c>
      <c r="E50" s="12">
        <v>0</v>
      </c>
      <c r="F50" s="12">
        <v>0</v>
      </c>
      <c r="G50" s="12">
        <v>0</v>
      </c>
      <c r="H50" s="12">
        <v>0</v>
      </c>
      <c r="J50" s="12">
        <f t="shared" si="0"/>
        <v>0</v>
      </c>
      <c r="K50" s="12">
        <f t="shared" si="1"/>
        <v>0</v>
      </c>
      <c r="M50" s="14" t="s">
        <v>70</v>
      </c>
      <c r="N50"/>
    </row>
    <row r="51" spans="2:14" ht="13" x14ac:dyDescent="0.15">
      <c r="B51" s="15"/>
      <c r="C51" s="15" t="s">
        <v>73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J51" s="13">
        <f t="shared" si="0"/>
        <v>0</v>
      </c>
      <c r="K51" s="13">
        <f t="shared" si="1"/>
        <v>0</v>
      </c>
      <c r="M51" s="15" t="s">
        <v>72</v>
      </c>
      <c r="N51" t="s">
        <v>22</v>
      </c>
    </row>
    <row r="52" spans="2:14" ht="13" x14ac:dyDescent="0.15">
      <c r="B52" s="14" t="s">
        <v>75</v>
      </c>
      <c r="C52" s="14"/>
      <c r="D52" s="12">
        <v>0</v>
      </c>
      <c r="E52" s="12">
        <v>0</v>
      </c>
      <c r="F52" s="12">
        <v>0</v>
      </c>
      <c r="G52" s="12">
        <v>0</v>
      </c>
      <c r="H52" s="12">
        <v>0</v>
      </c>
      <c r="J52" s="12">
        <f t="shared" si="0"/>
        <v>0</v>
      </c>
      <c r="K52" s="12">
        <f t="shared" si="1"/>
        <v>0</v>
      </c>
      <c r="M52" s="14" t="s">
        <v>74</v>
      </c>
      <c r="N52"/>
    </row>
    <row r="53" spans="2:14" ht="13" x14ac:dyDescent="0.15">
      <c r="B53" s="15"/>
      <c r="C53" s="15" t="s">
        <v>77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J53" s="13">
        <f t="shared" si="0"/>
        <v>0</v>
      </c>
      <c r="K53" s="13">
        <f t="shared" si="1"/>
        <v>0</v>
      </c>
      <c r="M53" s="15" t="s">
        <v>76</v>
      </c>
      <c r="N53" t="s">
        <v>22</v>
      </c>
    </row>
    <row r="54" spans="2:14" ht="13" x14ac:dyDescent="0.15">
      <c r="B54" s="15"/>
      <c r="C54" s="15" t="s">
        <v>79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J54" s="13">
        <f t="shared" si="0"/>
        <v>0</v>
      </c>
      <c r="K54" s="13">
        <f t="shared" si="1"/>
        <v>0</v>
      </c>
      <c r="M54" s="15" t="s">
        <v>78</v>
      </c>
      <c r="N54" t="s">
        <v>22</v>
      </c>
    </row>
    <row r="55" spans="2:14" ht="13" x14ac:dyDescent="0.15">
      <c r="B55" s="14" t="s">
        <v>81</v>
      </c>
      <c r="C55" s="14"/>
      <c r="D55" s="12">
        <v>0</v>
      </c>
      <c r="E55" s="12">
        <v>0</v>
      </c>
      <c r="F55" s="12">
        <v>0</v>
      </c>
      <c r="G55" s="12">
        <v>0</v>
      </c>
      <c r="H55" s="12">
        <v>0</v>
      </c>
      <c r="J55" s="12">
        <f t="shared" si="0"/>
        <v>0</v>
      </c>
      <c r="K55" s="12">
        <f t="shared" si="1"/>
        <v>0</v>
      </c>
      <c r="M55" s="14" t="s">
        <v>80</v>
      </c>
      <c r="N55"/>
    </row>
    <row r="56" spans="2:14" ht="13" x14ac:dyDescent="0.15">
      <c r="B56" s="15"/>
      <c r="C56" s="15" t="s">
        <v>83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J56" s="13">
        <f t="shared" si="0"/>
        <v>0</v>
      </c>
      <c r="K56" s="13">
        <f t="shared" si="1"/>
        <v>0</v>
      </c>
      <c r="M56" s="15" t="s">
        <v>82</v>
      </c>
      <c r="N56" t="s">
        <v>22</v>
      </c>
    </row>
    <row r="57" spans="2:14" ht="13" x14ac:dyDescent="0.15">
      <c r="B57" s="14" t="s">
        <v>85</v>
      </c>
      <c r="C57" s="14"/>
      <c r="D57" s="12">
        <v>0</v>
      </c>
      <c r="E57" s="12">
        <v>0</v>
      </c>
      <c r="F57" s="12">
        <v>0</v>
      </c>
      <c r="G57" s="12">
        <v>0</v>
      </c>
      <c r="H57" s="12">
        <v>0</v>
      </c>
      <c r="J57" s="12">
        <f t="shared" si="0"/>
        <v>0</v>
      </c>
      <c r="K57" s="12">
        <f t="shared" si="1"/>
        <v>0</v>
      </c>
      <c r="M57" s="14" t="s">
        <v>84</v>
      </c>
      <c r="N57"/>
    </row>
    <row r="58" spans="2:14" ht="13" x14ac:dyDescent="0.15">
      <c r="B58" s="15"/>
      <c r="C58" s="15" t="s">
        <v>87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J58" s="13">
        <f t="shared" si="0"/>
        <v>0</v>
      </c>
      <c r="K58" s="13">
        <f t="shared" si="1"/>
        <v>0</v>
      </c>
      <c r="M58" s="15" t="s">
        <v>86</v>
      </c>
      <c r="N58" t="s">
        <v>22</v>
      </c>
    </row>
    <row r="59" spans="2:14" ht="13" x14ac:dyDescent="0.15">
      <c r="B59" s="14" t="s">
        <v>89</v>
      </c>
      <c r="C59" s="14"/>
      <c r="D59" s="12">
        <v>7568030.0599999996</v>
      </c>
      <c r="E59" s="12">
        <v>0</v>
      </c>
      <c r="F59" s="12">
        <v>7568030.0599999996</v>
      </c>
      <c r="G59" s="12">
        <v>2323476.4900000002</v>
      </c>
      <c r="H59" s="12">
        <v>2323476.4900000002</v>
      </c>
      <c r="J59" s="12">
        <f t="shared" si="0"/>
        <v>-5244553.5699999994</v>
      </c>
      <c r="K59" s="12">
        <f t="shared" si="1"/>
        <v>-69.298794117104762</v>
      </c>
      <c r="M59" s="14" t="s">
        <v>88</v>
      </c>
      <c r="N59"/>
    </row>
    <row r="60" spans="2:14" ht="13" x14ac:dyDescent="0.15">
      <c r="B60" s="14" t="s">
        <v>91</v>
      </c>
      <c r="C60" s="14"/>
      <c r="D60" s="12">
        <v>0</v>
      </c>
      <c r="E60" s="12">
        <v>0</v>
      </c>
      <c r="F60" s="12">
        <v>0</v>
      </c>
      <c r="G60" s="12">
        <v>0</v>
      </c>
      <c r="H60" s="12">
        <v>0</v>
      </c>
      <c r="J60" s="12">
        <f t="shared" si="0"/>
        <v>0</v>
      </c>
      <c r="K60" s="12">
        <f t="shared" si="1"/>
        <v>0</v>
      </c>
      <c r="M60" s="14" t="s">
        <v>90</v>
      </c>
      <c r="N60"/>
    </row>
    <row r="61" spans="2:14" ht="13" x14ac:dyDescent="0.15">
      <c r="B61" s="15"/>
      <c r="C61" s="17" t="s">
        <v>93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J61" s="13">
        <f t="shared" si="0"/>
        <v>0</v>
      </c>
      <c r="K61" s="13">
        <f t="shared" si="1"/>
        <v>0</v>
      </c>
      <c r="M61" s="15" t="s">
        <v>92</v>
      </c>
      <c r="N61" t="s">
        <v>22</v>
      </c>
    </row>
    <row r="62" spans="2:14" ht="20" x14ac:dyDescent="0.15">
      <c r="B62" s="15"/>
      <c r="C62" s="17" t="s">
        <v>95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J62" s="13">
        <f t="shared" si="0"/>
        <v>0</v>
      </c>
      <c r="K62" s="13">
        <f t="shared" si="1"/>
        <v>0</v>
      </c>
      <c r="M62" s="15" t="s">
        <v>94</v>
      </c>
      <c r="N62" t="s">
        <v>22</v>
      </c>
    </row>
    <row r="63" spans="2:14" ht="20" x14ac:dyDescent="0.15">
      <c r="B63" s="15"/>
      <c r="C63" s="17" t="s">
        <v>97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J63" s="13">
        <f t="shared" si="0"/>
        <v>0</v>
      </c>
      <c r="K63" s="13">
        <f t="shared" si="1"/>
        <v>0</v>
      </c>
      <c r="M63" s="15" t="s">
        <v>96</v>
      </c>
      <c r="N63" t="s">
        <v>22</v>
      </c>
    </row>
    <row r="64" spans="2:14" ht="13" x14ac:dyDescent="0.15">
      <c r="B64" s="15"/>
      <c r="C64" s="15" t="s">
        <v>99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J64" s="13">
        <f t="shared" si="0"/>
        <v>0</v>
      </c>
      <c r="K64" s="13">
        <f t="shared" si="1"/>
        <v>0</v>
      </c>
      <c r="M64" s="15" t="s">
        <v>98</v>
      </c>
      <c r="N64" t="s">
        <v>22</v>
      </c>
    </row>
    <row r="65" spans="2:14" ht="21.75" customHeight="1" x14ac:dyDescent="0.15">
      <c r="B65" s="18" t="s">
        <v>101</v>
      </c>
      <c r="C65" s="18"/>
      <c r="D65" s="12">
        <v>2502439.0699999998</v>
      </c>
      <c r="E65" s="12">
        <v>0</v>
      </c>
      <c r="F65" s="12">
        <v>2502439.0699999998</v>
      </c>
      <c r="G65" s="12">
        <v>0</v>
      </c>
      <c r="H65" s="12">
        <v>0</v>
      </c>
      <c r="J65" s="12">
        <f t="shared" si="0"/>
        <v>-2502439.0699999998</v>
      </c>
      <c r="K65" s="12">
        <f t="shared" si="1"/>
        <v>-100</v>
      </c>
      <c r="M65" s="14" t="s">
        <v>100</v>
      </c>
      <c r="N65"/>
    </row>
    <row r="66" spans="2:14" ht="13" x14ac:dyDescent="0.15">
      <c r="B66" s="15"/>
      <c r="C66" s="15" t="s">
        <v>103</v>
      </c>
      <c r="D66" s="13">
        <v>250243.91</v>
      </c>
      <c r="E66" s="13">
        <v>0</v>
      </c>
      <c r="F66" s="13">
        <v>250243.91</v>
      </c>
      <c r="G66" s="13">
        <v>0</v>
      </c>
      <c r="H66" s="13">
        <v>0</v>
      </c>
      <c r="J66" s="13">
        <f t="shared" si="0"/>
        <v>-250243.91</v>
      </c>
      <c r="K66" s="13">
        <f t="shared" si="1"/>
        <v>-100</v>
      </c>
      <c r="M66" s="15" t="s">
        <v>102</v>
      </c>
      <c r="N66" t="s">
        <v>22</v>
      </c>
    </row>
    <row r="67" spans="2:14" ht="13" x14ac:dyDescent="0.15">
      <c r="B67" s="14"/>
      <c r="C67" s="14" t="s">
        <v>33</v>
      </c>
      <c r="D67" s="12">
        <v>128787.24</v>
      </c>
      <c r="E67" s="12">
        <v>0</v>
      </c>
      <c r="F67" s="12">
        <v>128787.24</v>
      </c>
      <c r="G67" s="12">
        <v>0</v>
      </c>
      <c r="H67" s="12">
        <v>0</v>
      </c>
      <c r="J67" s="12">
        <f t="shared" si="0"/>
        <v>-128787.24</v>
      </c>
      <c r="K67" s="12">
        <f t="shared" si="1"/>
        <v>-100</v>
      </c>
      <c r="M67" s="14" t="s">
        <v>104</v>
      </c>
      <c r="N67"/>
    </row>
    <row r="68" spans="2:14" ht="13" x14ac:dyDescent="0.15">
      <c r="B68" s="14"/>
      <c r="C68" s="14" t="s">
        <v>35</v>
      </c>
      <c r="D68" s="12">
        <v>128787.24</v>
      </c>
      <c r="E68" s="12">
        <v>0</v>
      </c>
      <c r="F68" s="12">
        <v>128787.24</v>
      </c>
      <c r="G68" s="12">
        <v>0</v>
      </c>
      <c r="H68" s="12">
        <v>0</v>
      </c>
      <c r="J68" s="12">
        <f t="shared" si="0"/>
        <v>-128787.24</v>
      </c>
      <c r="K68" s="12">
        <f t="shared" si="1"/>
        <v>-100</v>
      </c>
      <c r="M68" s="14" t="s">
        <v>105</v>
      </c>
      <c r="N68"/>
    </row>
    <row r="69" spans="2:14" ht="13" x14ac:dyDescent="0.15">
      <c r="B69" s="15"/>
      <c r="C69" s="15" t="s">
        <v>107</v>
      </c>
      <c r="D69" s="13">
        <v>14990.05</v>
      </c>
      <c r="E69" s="13">
        <v>0</v>
      </c>
      <c r="F69" s="13">
        <v>14990.05</v>
      </c>
      <c r="G69" s="13">
        <v>0</v>
      </c>
      <c r="H69" s="13">
        <v>0</v>
      </c>
      <c r="J69" s="13">
        <f t="shared" si="0"/>
        <v>-14990.05</v>
      </c>
      <c r="K69" s="13">
        <f t="shared" si="1"/>
        <v>-100</v>
      </c>
      <c r="M69" s="15" t="s">
        <v>106</v>
      </c>
      <c r="N69" t="s">
        <v>22</v>
      </c>
    </row>
    <row r="70" spans="2:14" ht="13" x14ac:dyDescent="0.15">
      <c r="B70" s="15"/>
      <c r="C70" s="15" t="s">
        <v>107</v>
      </c>
      <c r="D70" s="13">
        <v>7834.93</v>
      </c>
      <c r="E70" s="13">
        <v>0</v>
      </c>
      <c r="F70" s="13">
        <v>7834.93</v>
      </c>
      <c r="G70" s="13">
        <v>0</v>
      </c>
      <c r="H70" s="13">
        <v>0</v>
      </c>
      <c r="J70" s="13">
        <f t="shared" si="0"/>
        <v>-7834.93</v>
      </c>
      <c r="K70" s="13">
        <f t="shared" si="1"/>
        <v>-100</v>
      </c>
      <c r="M70" s="15" t="s">
        <v>108</v>
      </c>
      <c r="N70" t="s">
        <v>22</v>
      </c>
    </row>
    <row r="71" spans="2:14" ht="13" x14ac:dyDescent="0.15">
      <c r="B71" s="15"/>
      <c r="C71" s="15" t="s">
        <v>107</v>
      </c>
      <c r="D71" s="13">
        <v>32751.94</v>
      </c>
      <c r="E71" s="13">
        <v>0</v>
      </c>
      <c r="F71" s="13">
        <v>32751.94</v>
      </c>
      <c r="G71" s="13">
        <v>0</v>
      </c>
      <c r="H71" s="13">
        <v>0</v>
      </c>
      <c r="J71" s="13">
        <f t="shared" si="0"/>
        <v>-32751.94</v>
      </c>
      <c r="K71" s="13">
        <f t="shared" si="1"/>
        <v>-100</v>
      </c>
      <c r="M71" s="15" t="s">
        <v>109</v>
      </c>
      <c r="N71" t="s">
        <v>22</v>
      </c>
    </row>
    <row r="72" spans="2:14" ht="13" x14ac:dyDescent="0.15">
      <c r="B72" s="15"/>
      <c r="C72" s="15" t="s">
        <v>107</v>
      </c>
      <c r="D72" s="13">
        <v>3150</v>
      </c>
      <c r="E72" s="13">
        <v>0</v>
      </c>
      <c r="F72" s="13">
        <v>3150</v>
      </c>
      <c r="G72" s="13">
        <v>0</v>
      </c>
      <c r="H72" s="13">
        <v>0</v>
      </c>
      <c r="J72" s="13">
        <f t="shared" si="0"/>
        <v>-3150</v>
      </c>
      <c r="K72" s="13">
        <f t="shared" si="1"/>
        <v>-100</v>
      </c>
      <c r="M72" s="15" t="s">
        <v>110</v>
      </c>
      <c r="N72" t="s">
        <v>22</v>
      </c>
    </row>
    <row r="73" spans="2:14" ht="13" x14ac:dyDescent="0.15">
      <c r="B73" s="15"/>
      <c r="C73" s="15" t="s">
        <v>107</v>
      </c>
      <c r="D73" s="13">
        <v>10823.34</v>
      </c>
      <c r="E73" s="13">
        <v>0</v>
      </c>
      <c r="F73" s="13">
        <v>10823.34</v>
      </c>
      <c r="G73" s="13">
        <v>0</v>
      </c>
      <c r="H73" s="13">
        <v>0</v>
      </c>
      <c r="J73" s="13">
        <f t="shared" si="0"/>
        <v>-10823.34</v>
      </c>
      <c r="K73" s="13">
        <f t="shared" si="1"/>
        <v>-100</v>
      </c>
      <c r="M73" s="15" t="s">
        <v>111</v>
      </c>
      <c r="N73" t="s">
        <v>22</v>
      </c>
    </row>
    <row r="74" spans="2:14" ht="13" x14ac:dyDescent="0.15">
      <c r="B74" s="15"/>
      <c r="C74" s="15" t="s">
        <v>107</v>
      </c>
      <c r="D74" s="13">
        <v>1666.67</v>
      </c>
      <c r="E74" s="13">
        <v>0</v>
      </c>
      <c r="F74" s="13">
        <v>1666.67</v>
      </c>
      <c r="G74" s="13">
        <v>0</v>
      </c>
      <c r="H74" s="13">
        <v>0</v>
      </c>
      <c r="J74" s="13">
        <f t="shared" si="0"/>
        <v>-1666.67</v>
      </c>
      <c r="K74" s="13">
        <f t="shared" si="1"/>
        <v>-100</v>
      </c>
      <c r="M74" s="15" t="s">
        <v>112</v>
      </c>
      <c r="N74" t="s">
        <v>22</v>
      </c>
    </row>
    <row r="75" spans="2:14" ht="13" x14ac:dyDescent="0.15">
      <c r="B75" s="15"/>
      <c r="C75" s="15" t="s">
        <v>107</v>
      </c>
      <c r="D75" s="13">
        <v>9892.5</v>
      </c>
      <c r="E75" s="13">
        <v>0</v>
      </c>
      <c r="F75" s="13">
        <v>9892.5</v>
      </c>
      <c r="G75" s="13">
        <v>0</v>
      </c>
      <c r="H75" s="13">
        <v>0</v>
      </c>
      <c r="J75" s="13">
        <f t="shared" si="0"/>
        <v>-9892.5</v>
      </c>
      <c r="K75" s="13">
        <f t="shared" si="1"/>
        <v>-100</v>
      </c>
      <c r="M75" s="15" t="s">
        <v>113</v>
      </c>
      <c r="N75" t="s">
        <v>22</v>
      </c>
    </row>
    <row r="76" spans="2:14" ht="13" x14ac:dyDescent="0.15">
      <c r="B76" s="15"/>
      <c r="C76" s="15" t="s">
        <v>107</v>
      </c>
      <c r="D76" s="13">
        <v>4733.33</v>
      </c>
      <c r="E76" s="13">
        <v>0</v>
      </c>
      <c r="F76" s="13">
        <v>4733.33</v>
      </c>
      <c r="G76" s="13">
        <v>0</v>
      </c>
      <c r="H76" s="13">
        <v>0</v>
      </c>
      <c r="J76" s="13">
        <f t="shared" si="0"/>
        <v>-4733.33</v>
      </c>
      <c r="K76" s="13">
        <f t="shared" si="1"/>
        <v>-100</v>
      </c>
      <c r="M76" s="15" t="s">
        <v>114</v>
      </c>
      <c r="N76" t="s">
        <v>22</v>
      </c>
    </row>
    <row r="77" spans="2:14" ht="13" x14ac:dyDescent="0.15">
      <c r="B77" s="15"/>
      <c r="C77" s="15" t="s">
        <v>107</v>
      </c>
      <c r="D77" s="13">
        <v>14895.77</v>
      </c>
      <c r="E77" s="13">
        <v>0</v>
      </c>
      <c r="F77" s="13">
        <v>14895.77</v>
      </c>
      <c r="G77" s="13">
        <v>0</v>
      </c>
      <c r="H77" s="13">
        <v>0</v>
      </c>
      <c r="J77" s="13">
        <f t="shared" ref="J77:J140" si="2">H77-D77</f>
        <v>-14895.77</v>
      </c>
      <c r="K77" s="13">
        <f t="shared" ref="K77:K140" si="3">IF(D77&lt;&gt;0, ((H77-D77)/D77)*100, 0)</f>
        <v>-100</v>
      </c>
      <c r="M77" s="15" t="s">
        <v>115</v>
      </c>
      <c r="N77" t="s">
        <v>22</v>
      </c>
    </row>
    <row r="78" spans="2:14" ht="13" x14ac:dyDescent="0.15">
      <c r="B78" s="15"/>
      <c r="C78" s="15" t="s">
        <v>107</v>
      </c>
      <c r="D78" s="13">
        <v>2633.33</v>
      </c>
      <c r="E78" s="13">
        <v>0</v>
      </c>
      <c r="F78" s="13">
        <v>2633.33</v>
      </c>
      <c r="G78" s="13">
        <v>0</v>
      </c>
      <c r="H78" s="13">
        <v>0</v>
      </c>
      <c r="J78" s="13">
        <f t="shared" si="2"/>
        <v>-2633.33</v>
      </c>
      <c r="K78" s="13">
        <f t="shared" si="3"/>
        <v>-100</v>
      </c>
      <c r="M78" s="15" t="s">
        <v>116</v>
      </c>
      <c r="N78" t="s">
        <v>22</v>
      </c>
    </row>
    <row r="79" spans="2:14" ht="13" x14ac:dyDescent="0.15">
      <c r="B79" s="15"/>
      <c r="C79" s="15" t="s">
        <v>107</v>
      </c>
      <c r="D79" s="13">
        <v>7248.35</v>
      </c>
      <c r="E79" s="13">
        <v>0</v>
      </c>
      <c r="F79" s="13">
        <v>7248.35</v>
      </c>
      <c r="G79" s="13">
        <v>0</v>
      </c>
      <c r="H79" s="13">
        <v>0</v>
      </c>
      <c r="J79" s="13">
        <f t="shared" si="2"/>
        <v>-7248.35</v>
      </c>
      <c r="K79" s="13">
        <f t="shared" si="3"/>
        <v>-100</v>
      </c>
      <c r="M79" s="15" t="s">
        <v>117</v>
      </c>
      <c r="N79" t="s">
        <v>22</v>
      </c>
    </row>
    <row r="80" spans="2:14" ht="13" x14ac:dyDescent="0.15">
      <c r="B80" s="15"/>
      <c r="C80" s="15" t="s">
        <v>107</v>
      </c>
      <c r="D80" s="13">
        <v>4460.3900000000003</v>
      </c>
      <c r="E80" s="13">
        <v>0</v>
      </c>
      <c r="F80" s="13">
        <v>4460.3900000000003</v>
      </c>
      <c r="G80" s="13">
        <v>0</v>
      </c>
      <c r="H80" s="13">
        <v>0</v>
      </c>
      <c r="J80" s="13">
        <f t="shared" si="2"/>
        <v>-4460.3900000000003</v>
      </c>
      <c r="K80" s="13">
        <f t="shared" si="3"/>
        <v>-100</v>
      </c>
      <c r="M80" s="15" t="s">
        <v>118</v>
      </c>
      <c r="N80" t="s">
        <v>22</v>
      </c>
    </row>
    <row r="81" spans="2:14" ht="13" x14ac:dyDescent="0.15">
      <c r="B81" s="15"/>
      <c r="C81" s="15" t="s">
        <v>107</v>
      </c>
      <c r="D81" s="13">
        <v>2913.33</v>
      </c>
      <c r="E81" s="13">
        <v>0</v>
      </c>
      <c r="F81" s="13">
        <v>2913.33</v>
      </c>
      <c r="G81" s="13">
        <v>0</v>
      </c>
      <c r="H81" s="13">
        <v>0</v>
      </c>
      <c r="J81" s="13">
        <f t="shared" si="2"/>
        <v>-2913.33</v>
      </c>
      <c r="K81" s="13">
        <f t="shared" si="3"/>
        <v>-100</v>
      </c>
      <c r="M81" s="15" t="s">
        <v>119</v>
      </c>
      <c r="N81" t="s">
        <v>22</v>
      </c>
    </row>
    <row r="82" spans="2:14" ht="13" x14ac:dyDescent="0.15">
      <c r="B82" s="15"/>
      <c r="C82" s="15" t="s">
        <v>107</v>
      </c>
      <c r="D82" s="13">
        <v>1683.31</v>
      </c>
      <c r="E82" s="13">
        <v>0</v>
      </c>
      <c r="F82" s="13">
        <v>1683.31</v>
      </c>
      <c r="G82" s="13">
        <v>0</v>
      </c>
      <c r="H82" s="13">
        <v>0</v>
      </c>
      <c r="J82" s="13">
        <f t="shared" si="2"/>
        <v>-1683.31</v>
      </c>
      <c r="K82" s="13">
        <f t="shared" si="3"/>
        <v>-100</v>
      </c>
      <c r="M82" s="15" t="s">
        <v>120</v>
      </c>
      <c r="N82" t="s">
        <v>22</v>
      </c>
    </row>
    <row r="83" spans="2:14" ht="13" x14ac:dyDescent="0.15">
      <c r="B83" s="15"/>
      <c r="C83" s="15" t="s">
        <v>107</v>
      </c>
      <c r="D83" s="13">
        <v>2250</v>
      </c>
      <c r="E83" s="13">
        <v>0</v>
      </c>
      <c r="F83" s="13">
        <v>2250</v>
      </c>
      <c r="G83" s="13">
        <v>0</v>
      </c>
      <c r="H83" s="13">
        <v>0</v>
      </c>
      <c r="J83" s="13">
        <f t="shared" si="2"/>
        <v>-2250</v>
      </c>
      <c r="K83" s="13">
        <f t="shared" si="3"/>
        <v>-100</v>
      </c>
      <c r="M83" s="15" t="s">
        <v>121</v>
      </c>
      <c r="N83" t="s">
        <v>22</v>
      </c>
    </row>
    <row r="84" spans="2:14" ht="13" x14ac:dyDescent="0.15">
      <c r="B84" s="15"/>
      <c r="C84" s="15" t="s">
        <v>107</v>
      </c>
      <c r="D84" s="13">
        <v>2193.33</v>
      </c>
      <c r="E84" s="13">
        <v>0</v>
      </c>
      <c r="F84" s="13">
        <v>2193.33</v>
      </c>
      <c r="G84" s="13">
        <v>0</v>
      </c>
      <c r="H84" s="13">
        <v>0</v>
      </c>
      <c r="J84" s="13">
        <f t="shared" si="2"/>
        <v>-2193.33</v>
      </c>
      <c r="K84" s="13">
        <f t="shared" si="3"/>
        <v>-100</v>
      </c>
      <c r="M84" s="15" t="s">
        <v>122</v>
      </c>
      <c r="N84" t="s">
        <v>22</v>
      </c>
    </row>
    <row r="85" spans="2:14" ht="13" x14ac:dyDescent="0.15">
      <c r="B85" s="15"/>
      <c r="C85" s="15" t="s">
        <v>107</v>
      </c>
      <c r="D85" s="13">
        <v>4666.67</v>
      </c>
      <c r="E85" s="13">
        <v>0</v>
      </c>
      <c r="F85" s="13">
        <v>4666.67</v>
      </c>
      <c r="G85" s="13">
        <v>0</v>
      </c>
      <c r="H85" s="13">
        <v>0</v>
      </c>
      <c r="J85" s="13">
        <f t="shared" si="2"/>
        <v>-4666.67</v>
      </c>
      <c r="K85" s="13">
        <f t="shared" si="3"/>
        <v>-100</v>
      </c>
      <c r="M85" s="15" t="s">
        <v>123</v>
      </c>
      <c r="N85" t="s">
        <v>22</v>
      </c>
    </row>
    <row r="86" spans="2:14" ht="13" x14ac:dyDescent="0.15">
      <c r="B86" s="14"/>
      <c r="C86" s="14" t="s">
        <v>55</v>
      </c>
      <c r="D86" s="12">
        <v>121456.67</v>
      </c>
      <c r="E86" s="12">
        <v>0</v>
      </c>
      <c r="F86" s="12">
        <v>121456.67</v>
      </c>
      <c r="G86" s="12">
        <v>0</v>
      </c>
      <c r="H86" s="12">
        <v>0</v>
      </c>
      <c r="J86" s="12">
        <f t="shared" si="2"/>
        <v>-121456.67</v>
      </c>
      <c r="K86" s="12">
        <f t="shared" si="3"/>
        <v>-100</v>
      </c>
      <c r="M86" s="14" t="s">
        <v>124</v>
      </c>
      <c r="N86"/>
    </row>
    <row r="87" spans="2:14" ht="13" x14ac:dyDescent="0.15">
      <c r="B87" s="14"/>
      <c r="C87" s="14" t="s">
        <v>57</v>
      </c>
      <c r="D87" s="12">
        <v>121456.67</v>
      </c>
      <c r="E87" s="12">
        <v>0</v>
      </c>
      <c r="F87" s="12">
        <v>121456.67</v>
      </c>
      <c r="G87" s="12">
        <v>0</v>
      </c>
      <c r="H87" s="12">
        <v>0</v>
      </c>
      <c r="J87" s="12">
        <f t="shared" si="2"/>
        <v>-121456.67</v>
      </c>
      <c r="K87" s="12">
        <f t="shared" si="3"/>
        <v>-100</v>
      </c>
      <c r="M87" s="14" t="s">
        <v>125</v>
      </c>
      <c r="N87"/>
    </row>
    <row r="88" spans="2:14" ht="13" x14ac:dyDescent="0.15">
      <c r="B88" s="15"/>
      <c r="C88" s="15" t="s">
        <v>127</v>
      </c>
      <c r="D88" s="13">
        <v>11366.67</v>
      </c>
      <c r="E88" s="13">
        <v>0</v>
      </c>
      <c r="F88" s="13">
        <v>11366.67</v>
      </c>
      <c r="G88" s="13">
        <v>0</v>
      </c>
      <c r="H88" s="13">
        <v>0</v>
      </c>
      <c r="J88" s="13">
        <f t="shared" si="2"/>
        <v>-11366.67</v>
      </c>
      <c r="K88" s="13">
        <f t="shared" si="3"/>
        <v>-100</v>
      </c>
      <c r="M88" s="15" t="s">
        <v>126</v>
      </c>
      <c r="N88" t="s">
        <v>22</v>
      </c>
    </row>
    <row r="89" spans="2:14" ht="13" x14ac:dyDescent="0.15">
      <c r="B89" s="15"/>
      <c r="C89" s="15" t="s">
        <v>107</v>
      </c>
      <c r="D89" s="13">
        <v>12906.67</v>
      </c>
      <c r="E89" s="13">
        <v>0</v>
      </c>
      <c r="F89" s="13">
        <v>12906.67</v>
      </c>
      <c r="G89" s="13">
        <v>0</v>
      </c>
      <c r="H89" s="13">
        <v>0</v>
      </c>
      <c r="J89" s="13">
        <f t="shared" si="2"/>
        <v>-12906.67</v>
      </c>
      <c r="K89" s="13">
        <f t="shared" si="3"/>
        <v>-100</v>
      </c>
      <c r="M89" s="15" t="s">
        <v>128</v>
      </c>
      <c r="N89" t="s">
        <v>22</v>
      </c>
    </row>
    <row r="90" spans="2:14" ht="13" x14ac:dyDescent="0.15">
      <c r="B90" s="15"/>
      <c r="C90" s="15" t="s">
        <v>107</v>
      </c>
      <c r="D90" s="13">
        <v>63100</v>
      </c>
      <c r="E90" s="13">
        <v>0</v>
      </c>
      <c r="F90" s="13">
        <v>63100</v>
      </c>
      <c r="G90" s="13">
        <v>0</v>
      </c>
      <c r="H90" s="13">
        <v>0</v>
      </c>
      <c r="J90" s="13">
        <f t="shared" si="2"/>
        <v>-63100</v>
      </c>
      <c r="K90" s="13">
        <f t="shared" si="3"/>
        <v>-100</v>
      </c>
      <c r="M90" s="15" t="s">
        <v>129</v>
      </c>
      <c r="N90" t="s">
        <v>22</v>
      </c>
    </row>
    <row r="91" spans="2:14" ht="13" x14ac:dyDescent="0.15">
      <c r="B91" s="15"/>
      <c r="C91" s="15" t="s">
        <v>107</v>
      </c>
      <c r="D91" s="13">
        <v>13700</v>
      </c>
      <c r="E91" s="13">
        <v>0</v>
      </c>
      <c r="F91" s="13">
        <v>13700</v>
      </c>
      <c r="G91" s="13">
        <v>0</v>
      </c>
      <c r="H91" s="13">
        <v>0</v>
      </c>
      <c r="J91" s="13">
        <f t="shared" si="2"/>
        <v>-13700</v>
      </c>
      <c r="K91" s="13">
        <f t="shared" si="3"/>
        <v>-100</v>
      </c>
      <c r="M91" s="15" t="s">
        <v>130</v>
      </c>
      <c r="N91" t="s">
        <v>22</v>
      </c>
    </row>
    <row r="92" spans="2:14" ht="13" x14ac:dyDescent="0.15">
      <c r="B92" s="15"/>
      <c r="C92" s="15" t="s">
        <v>107</v>
      </c>
      <c r="D92" s="13">
        <v>20383.330000000002</v>
      </c>
      <c r="E92" s="13">
        <v>0</v>
      </c>
      <c r="F92" s="13">
        <v>20383.330000000002</v>
      </c>
      <c r="G92" s="13">
        <v>0</v>
      </c>
      <c r="H92" s="13">
        <v>0</v>
      </c>
      <c r="J92" s="13">
        <f t="shared" si="2"/>
        <v>-20383.330000000002</v>
      </c>
      <c r="K92" s="13">
        <f t="shared" si="3"/>
        <v>-100</v>
      </c>
      <c r="M92" s="15" t="s">
        <v>131</v>
      </c>
      <c r="N92" t="s">
        <v>22</v>
      </c>
    </row>
    <row r="93" spans="2:14" ht="13" x14ac:dyDescent="0.15">
      <c r="B93" s="15"/>
      <c r="C93" s="15" t="s">
        <v>133</v>
      </c>
      <c r="D93" s="13">
        <v>2252195.16</v>
      </c>
      <c r="E93" s="13">
        <v>0</v>
      </c>
      <c r="F93" s="13">
        <v>2252195.16</v>
      </c>
      <c r="G93" s="13">
        <v>0</v>
      </c>
      <c r="H93" s="13">
        <v>0</v>
      </c>
      <c r="J93" s="13">
        <f t="shared" si="2"/>
        <v>-2252195.16</v>
      </c>
      <c r="K93" s="13">
        <f t="shared" si="3"/>
        <v>-100</v>
      </c>
      <c r="M93" s="15" t="s">
        <v>132</v>
      </c>
      <c r="N93" t="s">
        <v>22</v>
      </c>
    </row>
    <row r="94" spans="2:14" ht="13" x14ac:dyDescent="0.15">
      <c r="B94" s="14"/>
      <c r="C94" s="14" t="s">
        <v>33</v>
      </c>
      <c r="D94" s="12">
        <v>1159085.1599999999</v>
      </c>
      <c r="E94" s="12">
        <v>0</v>
      </c>
      <c r="F94" s="12">
        <v>1159085.1599999999</v>
      </c>
      <c r="G94" s="12">
        <v>0</v>
      </c>
      <c r="H94" s="12">
        <v>0</v>
      </c>
      <c r="J94" s="12">
        <f t="shared" si="2"/>
        <v>-1159085.1599999999</v>
      </c>
      <c r="K94" s="12">
        <f t="shared" si="3"/>
        <v>-100</v>
      </c>
      <c r="M94" s="14" t="s">
        <v>134</v>
      </c>
      <c r="N94"/>
    </row>
    <row r="95" spans="2:14" ht="13" x14ac:dyDescent="0.15">
      <c r="B95" s="14"/>
      <c r="C95" s="14" t="s">
        <v>35</v>
      </c>
      <c r="D95" s="12">
        <v>1159085.1599999999</v>
      </c>
      <c r="E95" s="12">
        <v>0</v>
      </c>
      <c r="F95" s="12">
        <v>1159085.1599999999</v>
      </c>
      <c r="G95" s="12">
        <v>0</v>
      </c>
      <c r="H95" s="12">
        <v>0</v>
      </c>
      <c r="J95" s="12">
        <f t="shared" si="2"/>
        <v>-1159085.1599999999</v>
      </c>
      <c r="K95" s="12">
        <f t="shared" si="3"/>
        <v>-100</v>
      </c>
      <c r="M95" s="14" t="s">
        <v>135</v>
      </c>
      <c r="N95"/>
    </row>
    <row r="96" spans="2:14" ht="13" x14ac:dyDescent="0.15">
      <c r="B96" s="15"/>
      <c r="C96" s="15" t="s">
        <v>137</v>
      </c>
      <c r="D96" s="13">
        <v>134910.48000000001</v>
      </c>
      <c r="E96" s="13">
        <v>0</v>
      </c>
      <c r="F96" s="13">
        <v>134910.48000000001</v>
      </c>
      <c r="G96" s="13">
        <v>0</v>
      </c>
      <c r="H96" s="13">
        <v>0</v>
      </c>
      <c r="J96" s="13">
        <f t="shared" si="2"/>
        <v>-134910.48000000001</v>
      </c>
      <c r="K96" s="13">
        <f t="shared" si="3"/>
        <v>-100</v>
      </c>
      <c r="M96" s="15" t="s">
        <v>136</v>
      </c>
      <c r="N96" t="s">
        <v>22</v>
      </c>
    </row>
    <row r="97" spans="2:14" ht="13" x14ac:dyDescent="0.15">
      <c r="B97" s="15"/>
      <c r="C97" s="15" t="s">
        <v>137</v>
      </c>
      <c r="D97" s="13">
        <v>70514.399999999994</v>
      </c>
      <c r="E97" s="13">
        <v>0</v>
      </c>
      <c r="F97" s="13">
        <v>70514.399999999994</v>
      </c>
      <c r="G97" s="13">
        <v>0</v>
      </c>
      <c r="H97" s="13">
        <v>0</v>
      </c>
      <c r="J97" s="13">
        <f t="shared" si="2"/>
        <v>-70514.399999999994</v>
      </c>
      <c r="K97" s="13">
        <f t="shared" si="3"/>
        <v>-100</v>
      </c>
      <c r="M97" s="15" t="s">
        <v>138</v>
      </c>
      <c r="N97" t="s">
        <v>22</v>
      </c>
    </row>
    <row r="98" spans="2:14" ht="13" x14ac:dyDescent="0.15">
      <c r="B98" s="15"/>
      <c r="C98" s="15" t="s">
        <v>137</v>
      </c>
      <c r="D98" s="13">
        <v>294767.46000000002</v>
      </c>
      <c r="E98" s="13">
        <v>0</v>
      </c>
      <c r="F98" s="13">
        <v>294767.46000000002</v>
      </c>
      <c r="G98" s="13">
        <v>0</v>
      </c>
      <c r="H98" s="13">
        <v>0</v>
      </c>
      <c r="J98" s="13">
        <f t="shared" si="2"/>
        <v>-294767.46000000002</v>
      </c>
      <c r="K98" s="13">
        <f t="shared" si="3"/>
        <v>-100</v>
      </c>
      <c r="M98" s="15" t="s">
        <v>139</v>
      </c>
      <c r="N98" t="s">
        <v>22</v>
      </c>
    </row>
    <row r="99" spans="2:14" ht="13" x14ac:dyDescent="0.15">
      <c r="B99" s="15"/>
      <c r="C99" s="15" t="s">
        <v>137</v>
      </c>
      <c r="D99" s="13">
        <v>28350</v>
      </c>
      <c r="E99" s="13">
        <v>0</v>
      </c>
      <c r="F99" s="13">
        <v>28350</v>
      </c>
      <c r="G99" s="13">
        <v>0</v>
      </c>
      <c r="H99" s="13">
        <v>0</v>
      </c>
      <c r="J99" s="13">
        <f t="shared" si="2"/>
        <v>-28350</v>
      </c>
      <c r="K99" s="13">
        <f t="shared" si="3"/>
        <v>-100</v>
      </c>
      <c r="M99" s="15" t="s">
        <v>140</v>
      </c>
      <c r="N99" t="s">
        <v>22</v>
      </c>
    </row>
    <row r="100" spans="2:14" ht="13" x14ac:dyDescent="0.15">
      <c r="B100" s="15"/>
      <c r="C100" s="15" t="s">
        <v>137</v>
      </c>
      <c r="D100" s="13">
        <v>97410</v>
      </c>
      <c r="E100" s="13">
        <v>0</v>
      </c>
      <c r="F100" s="13">
        <v>97410</v>
      </c>
      <c r="G100" s="13">
        <v>0</v>
      </c>
      <c r="H100" s="13">
        <v>0</v>
      </c>
      <c r="J100" s="13">
        <f t="shared" si="2"/>
        <v>-97410</v>
      </c>
      <c r="K100" s="13">
        <f t="shared" si="3"/>
        <v>-100</v>
      </c>
      <c r="M100" s="15" t="s">
        <v>141</v>
      </c>
      <c r="N100" t="s">
        <v>22</v>
      </c>
    </row>
    <row r="101" spans="2:14" ht="13" x14ac:dyDescent="0.15">
      <c r="B101" s="15"/>
      <c r="C101" s="15" t="s">
        <v>137</v>
      </c>
      <c r="D101" s="13">
        <v>15000</v>
      </c>
      <c r="E101" s="13">
        <v>0</v>
      </c>
      <c r="F101" s="13">
        <v>15000</v>
      </c>
      <c r="G101" s="13">
        <v>0</v>
      </c>
      <c r="H101" s="13">
        <v>0</v>
      </c>
      <c r="J101" s="13">
        <f t="shared" si="2"/>
        <v>-15000</v>
      </c>
      <c r="K101" s="13">
        <f t="shared" si="3"/>
        <v>-100</v>
      </c>
      <c r="M101" s="15" t="s">
        <v>142</v>
      </c>
      <c r="N101" t="s">
        <v>22</v>
      </c>
    </row>
    <row r="102" spans="2:14" ht="13" x14ac:dyDescent="0.15">
      <c r="B102" s="15"/>
      <c r="C102" s="15" t="s">
        <v>137</v>
      </c>
      <c r="D102" s="13">
        <v>89032.5</v>
      </c>
      <c r="E102" s="13">
        <v>0</v>
      </c>
      <c r="F102" s="13">
        <v>89032.5</v>
      </c>
      <c r="G102" s="13">
        <v>0</v>
      </c>
      <c r="H102" s="13">
        <v>0</v>
      </c>
      <c r="J102" s="13">
        <f t="shared" si="2"/>
        <v>-89032.5</v>
      </c>
      <c r="K102" s="13">
        <f t="shared" si="3"/>
        <v>-100</v>
      </c>
      <c r="M102" s="15" t="s">
        <v>143</v>
      </c>
      <c r="N102" t="s">
        <v>22</v>
      </c>
    </row>
    <row r="103" spans="2:14" ht="13" x14ac:dyDescent="0.15">
      <c r="B103" s="15"/>
      <c r="C103" s="15" t="s">
        <v>137</v>
      </c>
      <c r="D103" s="13">
        <v>42600</v>
      </c>
      <c r="E103" s="13">
        <v>0</v>
      </c>
      <c r="F103" s="13">
        <v>42600</v>
      </c>
      <c r="G103" s="13">
        <v>0</v>
      </c>
      <c r="H103" s="13">
        <v>0</v>
      </c>
      <c r="J103" s="13">
        <f t="shared" si="2"/>
        <v>-42600</v>
      </c>
      <c r="K103" s="13">
        <f t="shared" si="3"/>
        <v>-100</v>
      </c>
      <c r="M103" s="15" t="s">
        <v>144</v>
      </c>
      <c r="N103" t="s">
        <v>22</v>
      </c>
    </row>
    <row r="104" spans="2:14" ht="13" x14ac:dyDescent="0.15">
      <c r="B104" s="15"/>
      <c r="C104" s="15" t="s">
        <v>137</v>
      </c>
      <c r="D104" s="13">
        <v>134061.9</v>
      </c>
      <c r="E104" s="13">
        <v>0</v>
      </c>
      <c r="F104" s="13">
        <v>134061.9</v>
      </c>
      <c r="G104" s="13">
        <v>0</v>
      </c>
      <c r="H104" s="13">
        <v>0</v>
      </c>
      <c r="J104" s="13">
        <f t="shared" si="2"/>
        <v>-134061.9</v>
      </c>
      <c r="K104" s="13">
        <f t="shared" si="3"/>
        <v>-100</v>
      </c>
      <c r="M104" s="15" t="s">
        <v>145</v>
      </c>
      <c r="N104" t="s">
        <v>22</v>
      </c>
    </row>
    <row r="105" spans="2:14" ht="13" x14ac:dyDescent="0.15">
      <c r="B105" s="15"/>
      <c r="C105" s="15" t="s">
        <v>137</v>
      </c>
      <c r="D105" s="13">
        <v>23700</v>
      </c>
      <c r="E105" s="13">
        <v>0</v>
      </c>
      <c r="F105" s="13">
        <v>23700</v>
      </c>
      <c r="G105" s="13">
        <v>0</v>
      </c>
      <c r="H105" s="13">
        <v>0</v>
      </c>
      <c r="J105" s="13">
        <f t="shared" si="2"/>
        <v>-23700</v>
      </c>
      <c r="K105" s="13">
        <f t="shared" si="3"/>
        <v>-100</v>
      </c>
      <c r="M105" s="15" t="s">
        <v>146</v>
      </c>
      <c r="N105" t="s">
        <v>22</v>
      </c>
    </row>
    <row r="106" spans="2:14" ht="13" x14ac:dyDescent="0.15">
      <c r="B106" s="15"/>
      <c r="C106" s="15" t="s">
        <v>137</v>
      </c>
      <c r="D106" s="13">
        <v>65235.12</v>
      </c>
      <c r="E106" s="13">
        <v>0</v>
      </c>
      <c r="F106" s="13">
        <v>65235.12</v>
      </c>
      <c r="G106" s="13">
        <v>0</v>
      </c>
      <c r="H106" s="13">
        <v>0</v>
      </c>
      <c r="J106" s="13">
        <f t="shared" si="2"/>
        <v>-65235.12</v>
      </c>
      <c r="K106" s="13">
        <f t="shared" si="3"/>
        <v>-100</v>
      </c>
      <c r="M106" s="15" t="s">
        <v>147</v>
      </c>
      <c r="N106" t="s">
        <v>22</v>
      </c>
    </row>
    <row r="107" spans="2:14" ht="13" x14ac:dyDescent="0.15">
      <c r="B107" s="15"/>
      <c r="C107" s="15" t="s">
        <v>137</v>
      </c>
      <c r="D107" s="13">
        <v>40143.480000000003</v>
      </c>
      <c r="E107" s="13">
        <v>0</v>
      </c>
      <c r="F107" s="13">
        <v>40143.480000000003</v>
      </c>
      <c r="G107" s="13">
        <v>0</v>
      </c>
      <c r="H107" s="13">
        <v>0</v>
      </c>
      <c r="J107" s="13">
        <f t="shared" si="2"/>
        <v>-40143.480000000003</v>
      </c>
      <c r="K107" s="13">
        <f t="shared" si="3"/>
        <v>-100</v>
      </c>
      <c r="M107" s="15" t="s">
        <v>148</v>
      </c>
      <c r="N107" t="s">
        <v>22</v>
      </c>
    </row>
    <row r="108" spans="2:14" ht="13" x14ac:dyDescent="0.15">
      <c r="B108" s="15"/>
      <c r="C108" s="15" t="s">
        <v>137</v>
      </c>
      <c r="D108" s="13">
        <v>26220</v>
      </c>
      <c r="E108" s="13">
        <v>0</v>
      </c>
      <c r="F108" s="13">
        <v>26220</v>
      </c>
      <c r="G108" s="13">
        <v>0</v>
      </c>
      <c r="H108" s="13">
        <v>0</v>
      </c>
      <c r="J108" s="13">
        <f t="shared" si="2"/>
        <v>-26220</v>
      </c>
      <c r="K108" s="13">
        <f t="shared" si="3"/>
        <v>-100</v>
      </c>
      <c r="M108" s="15" t="s">
        <v>149</v>
      </c>
      <c r="N108" t="s">
        <v>22</v>
      </c>
    </row>
    <row r="109" spans="2:14" ht="13" x14ac:dyDescent="0.15">
      <c r="B109" s="15"/>
      <c r="C109" s="15" t="s">
        <v>137</v>
      </c>
      <c r="D109" s="13">
        <v>15149.82</v>
      </c>
      <c r="E109" s="13">
        <v>0</v>
      </c>
      <c r="F109" s="13">
        <v>15149.82</v>
      </c>
      <c r="G109" s="13">
        <v>0</v>
      </c>
      <c r="H109" s="13">
        <v>0</v>
      </c>
      <c r="J109" s="13">
        <f t="shared" si="2"/>
        <v>-15149.82</v>
      </c>
      <c r="K109" s="13">
        <f t="shared" si="3"/>
        <v>-100</v>
      </c>
      <c r="M109" s="15" t="s">
        <v>150</v>
      </c>
      <c r="N109" t="s">
        <v>22</v>
      </c>
    </row>
    <row r="110" spans="2:14" ht="13" x14ac:dyDescent="0.15">
      <c r="B110" s="15"/>
      <c r="C110" s="15" t="s">
        <v>137</v>
      </c>
      <c r="D110" s="13">
        <v>20250</v>
      </c>
      <c r="E110" s="13">
        <v>0</v>
      </c>
      <c r="F110" s="13">
        <v>20250</v>
      </c>
      <c r="G110" s="13">
        <v>0</v>
      </c>
      <c r="H110" s="13">
        <v>0</v>
      </c>
      <c r="J110" s="13">
        <f t="shared" si="2"/>
        <v>-20250</v>
      </c>
      <c r="K110" s="13">
        <f t="shared" si="3"/>
        <v>-100</v>
      </c>
      <c r="M110" s="15" t="s">
        <v>151</v>
      </c>
      <c r="N110" t="s">
        <v>22</v>
      </c>
    </row>
    <row r="111" spans="2:14" ht="13" x14ac:dyDescent="0.15">
      <c r="B111" s="15"/>
      <c r="C111" s="15" t="s">
        <v>137</v>
      </c>
      <c r="D111" s="13">
        <v>19740</v>
      </c>
      <c r="E111" s="13">
        <v>0</v>
      </c>
      <c r="F111" s="13">
        <v>19740</v>
      </c>
      <c r="G111" s="13">
        <v>0</v>
      </c>
      <c r="H111" s="13">
        <v>0</v>
      </c>
      <c r="J111" s="13">
        <f t="shared" si="2"/>
        <v>-19740</v>
      </c>
      <c r="K111" s="13">
        <f t="shared" si="3"/>
        <v>-100</v>
      </c>
      <c r="M111" s="15" t="s">
        <v>152</v>
      </c>
      <c r="N111" t="s">
        <v>22</v>
      </c>
    </row>
    <row r="112" spans="2:14" ht="13" x14ac:dyDescent="0.15">
      <c r="B112" s="15"/>
      <c r="C112" s="15" t="s">
        <v>137</v>
      </c>
      <c r="D112" s="13">
        <v>42000</v>
      </c>
      <c r="E112" s="13">
        <v>0</v>
      </c>
      <c r="F112" s="13">
        <v>42000</v>
      </c>
      <c r="G112" s="13">
        <v>0</v>
      </c>
      <c r="H112" s="13">
        <v>0</v>
      </c>
      <c r="J112" s="13">
        <f t="shared" si="2"/>
        <v>-42000</v>
      </c>
      <c r="K112" s="13">
        <f t="shared" si="3"/>
        <v>-100</v>
      </c>
      <c r="M112" s="15" t="s">
        <v>153</v>
      </c>
      <c r="N112" t="s">
        <v>22</v>
      </c>
    </row>
    <row r="113" spans="2:14" ht="13" x14ac:dyDescent="0.15">
      <c r="B113" s="14"/>
      <c r="C113" s="14" t="s">
        <v>55</v>
      </c>
      <c r="D113" s="12">
        <v>1093110</v>
      </c>
      <c r="E113" s="12">
        <v>0</v>
      </c>
      <c r="F113" s="12">
        <v>1093110</v>
      </c>
      <c r="G113" s="12">
        <v>0</v>
      </c>
      <c r="H113" s="12">
        <v>0</v>
      </c>
      <c r="J113" s="12">
        <f t="shared" si="2"/>
        <v>-1093110</v>
      </c>
      <c r="K113" s="12">
        <f t="shared" si="3"/>
        <v>-100</v>
      </c>
      <c r="M113" s="14" t="s">
        <v>154</v>
      </c>
      <c r="N113"/>
    </row>
    <row r="114" spans="2:14" ht="13" x14ac:dyDescent="0.15">
      <c r="B114" s="14"/>
      <c r="C114" s="14" t="s">
        <v>57</v>
      </c>
      <c r="D114" s="12">
        <v>1093110</v>
      </c>
      <c r="E114" s="12">
        <v>0</v>
      </c>
      <c r="F114" s="12">
        <v>1093110</v>
      </c>
      <c r="G114" s="12">
        <v>0</v>
      </c>
      <c r="H114" s="12">
        <v>0</v>
      </c>
      <c r="J114" s="12">
        <f t="shared" si="2"/>
        <v>-1093110</v>
      </c>
      <c r="K114" s="12">
        <f t="shared" si="3"/>
        <v>-100</v>
      </c>
      <c r="M114" s="14" t="s">
        <v>155</v>
      </c>
      <c r="N114"/>
    </row>
    <row r="115" spans="2:14" ht="13" x14ac:dyDescent="0.15">
      <c r="B115" s="15"/>
      <c r="C115" s="15" t="s">
        <v>157</v>
      </c>
      <c r="D115" s="13">
        <v>102300</v>
      </c>
      <c r="E115" s="13">
        <v>0</v>
      </c>
      <c r="F115" s="13">
        <v>102300</v>
      </c>
      <c r="G115" s="13">
        <v>0</v>
      </c>
      <c r="H115" s="13">
        <v>0</v>
      </c>
      <c r="J115" s="13">
        <f t="shared" si="2"/>
        <v>-102300</v>
      </c>
      <c r="K115" s="13">
        <f t="shared" si="3"/>
        <v>-100</v>
      </c>
      <c r="M115" s="15" t="s">
        <v>156</v>
      </c>
      <c r="N115" t="s">
        <v>22</v>
      </c>
    </row>
    <row r="116" spans="2:14" ht="13" x14ac:dyDescent="0.15">
      <c r="B116" s="15"/>
      <c r="C116" s="15" t="s">
        <v>157</v>
      </c>
      <c r="D116" s="13">
        <v>116160</v>
      </c>
      <c r="E116" s="13">
        <v>0</v>
      </c>
      <c r="F116" s="13">
        <v>116160</v>
      </c>
      <c r="G116" s="13">
        <v>0</v>
      </c>
      <c r="H116" s="13">
        <v>0</v>
      </c>
      <c r="J116" s="13">
        <f t="shared" si="2"/>
        <v>-116160</v>
      </c>
      <c r="K116" s="13">
        <f t="shared" si="3"/>
        <v>-100</v>
      </c>
      <c r="M116" s="15" t="s">
        <v>158</v>
      </c>
      <c r="N116" t="s">
        <v>22</v>
      </c>
    </row>
    <row r="117" spans="2:14" ht="13" x14ac:dyDescent="0.15">
      <c r="B117" s="15"/>
      <c r="C117" s="15" t="s">
        <v>157</v>
      </c>
      <c r="D117" s="13">
        <v>567900</v>
      </c>
      <c r="E117" s="13">
        <v>0</v>
      </c>
      <c r="F117" s="13">
        <v>567900</v>
      </c>
      <c r="G117" s="13">
        <v>0</v>
      </c>
      <c r="H117" s="13">
        <v>0</v>
      </c>
      <c r="J117" s="13">
        <f t="shared" si="2"/>
        <v>-567900</v>
      </c>
      <c r="K117" s="13">
        <f t="shared" si="3"/>
        <v>-100</v>
      </c>
      <c r="M117" s="15" t="s">
        <v>159</v>
      </c>
      <c r="N117" t="s">
        <v>22</v>
      </c>
    </row>
    <row r="118" spans="2:14" ht="13" x14ac:dyDescent="0.15">
      <c r="B118" s="15"/>
      <c r="C118" s="15" t="s">
        <v>157</v>
      </c>
      <c r="D118" s="13">
        <v>123300</v>
      </c>
      <c r="E118" s="13">
        <v>0</v>
      </c>
      <c r="F118" s="13">
        <v>123300</v>
      </c>
      <c r="G118" s="13">
        <v>0</v>
      </c>
      <c r="H118" s="13">
        <v>0</v>
      </c>
      <c r="J118" s="13">
        <f t="shared" si="2"/>
        <v>-123300</v>
      </c>
      <c r="K118" s="13">
        <f t="shared" si="3"/>
        <v>-100</v>
      </c>
      <c r="M118" s="15" t="s">
        <v>160</v>
      </c>
      <c r="N118" t="s">
        <v>22</v>
      </c>
    </row>
    <row r="119" spans="2:14" ht="13" x14ac:dyDescent="0.15">
      <c r="B119" s="15"/>
      <c r="C119" s="15" t="s">
        <v>157</v>
      </c>
      <c r="D119" s="13">
        <v>183450</v>
      </c>
      <c r="E119" s="13">
        <v>0</v>
      </c>
      <c r="F119" s="13">
        <v>183450</v>
      </c>
      <c r="G119" s="13">
        <v>0</v>
      </c>
      <c r="H119" s="13">
        <v>0</v>
      </c>
      <c r="J119" s="13">
        <f t="shared" si="2"/>
        <v>-183450</v>
      </c>
      <c r="K119" s="13">
        <f t="shared" si="3"/>
        <v>-100</v>
      </c>
      <c r="M119" s="15" t="s">
        <v>161</v>
      </c>
      <c r="N119" t="s">
        <v>22</v>
      </c>
    </row>
    <row r="120" spans="2:14" ht="13" x14ac:dyDescent="0.15">
      <c r="B120" s="14" t="s">
        <v>163</v>
      </c>
      <c r="C120" s="14"/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J120" s="12">
        <f t="shared" si="2"/>
        <v>0</v>
      </c>
      <c r="K120" s="12">
        <f t="shared" si="3"/>
        <v>0</v>
      </c>
      <c r="M120" s="14" t="s">
        <v>162</v>
      </c>
      <c r="N120"/>
    </row>
    <row r="121" spans="2:14" ht="13" x14ac:dyDescent="0.15">
      <c r="B121" s="15"/>
      <c r="C121" s="15" t="s">
        <v>165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J121" s="13">
        <f t="shared" si="2"/>
        <v>0</v>
      </c>
      <c r="K121" s="13">
        <f t="shared" si="3"/>
        <v>0</v>
      </c>
      <c r="M121" s="15" t="s">
        <v>164</v>
      </c>
      <c r="N121" t="s">
        <v>22</v>
      </c>
    </row>
    <row r="122" spans="2:14" ht="13" x14ac:dyDescent="0.15">
      <c r="B122" s="14" t="s">
        <v>167</v>
      </c>
      <c r="C122" s="14"/>
      <c r="D122" s="12">
        <v>5065590.99</v>
      </c>
      <c r="E122" s="12">
        <v>0</v>
      </c>
      <c r="F122" s="12">
        <v>5065590.99</v>
      </c>
      <c r="G122" s="12">
        <v>2323476.4900000002</v>
      </c>
      <c r="H122" s="12">
        <v>2323476.4900000002</v>
      </c>
      <c r="J122" s="12">
        <f t="shared" si="2"/>
        <v>-2742114.5</v>
      </c>
      <c r="K122" s="12">
        <f t="shared" si="3"/>
        <v>-54.132173430764887</v>
      </c>
      <c r="M122" s="14" t="s">
        <v>166</v>
      </c>
      <c r="N122"/>
    </row>
    <row r="123" spans="2:14" ht="13" x14ac:dyDescent="0.15">
      <c r="B123" s="15"/>
      <c r="C123" s="15" t="s">
        <v>169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J123" s="13">
        <f t="shared" si="2"/>
        <v>0</v>
      </c>
      <c r="K123" s="13">
        <f t="shared" si="3"/>
        <v>0</v>
      </c>
      <c r="M123" s="15" t="s">
        <v>168</v>
      </c>
      <c r="N123" t="s">
        <v>22</v>
      </c>
    </row>
    <row r="124" spans="2:14" ht="13" x14ac:dyDescent="0.15">
      <c r="B124" s="15"/>
      <c r="C124" s="17" t="s">
        <v>171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J124" s="13">
        <f t="shared" si="2"/>
        <v>0</v>
      </c>
      <c r="K124" s="13">
        <f t="shared" si="3"/>
        <v>0</v>
      </c>
      <c r="M124" s="15" t="s">
        <v>170</v>
      </c>
      <c r="N124" t="s">
        <v>22</v>
      </c>
    </row>
    <row r="125" spans="2:14" ht="13" x14ac:dyDescent="0.15">
      <c r="B125" s="15"/>
      <c r="C125" s="15" t="s">
        <v>173</v>
      </c>
      <c r="D125" s="13">
        <v>3286312.08</v>
      </c>
      <c r="E125" s="13">
        <v>0</v>
      </c>
      <c r="F125" s="13">
        <v>3286312.08</v>
      </c>
      <c r="G125" s="13">
        <v>1493063.53</v>
      </c>
      <c r="H125" s="13">
        <v>1493063.53</v>
      </c>
      <c r="J125" s="13">
        <f t="shared" si="2"/>
        <v>-1793248.55</v>
      </c>
      <c r="K125" s="13">
        <f t="shared" si="3"/>
        <v>-54.567201968231814</v>
      </c>
      <c r="M125" s="15" t="s">
        <v>172</v>
      </c>
      <c r="N125" t="s">
        <v>22</v>
      </c>
    </row>
    <row r="126" spans="2:14" ht="13" x14ac:dyDescent="0.15">
      <c r="B126" s="14"/>
      <c r="C126" s="14" t="s">
        <v>33</v>
      </c>
      <c r="D126" s="12">
        <v>3127312.08</v>
      </c>
      <c r="E126" s="12">
        <v>0</v>
      </c>
      <c r="F126" s="12">
        <v>3127312.08</v>
      </c>
      <c r="G126" s="12">
        <v>1493063.53</v>
      </c>
      <c r="H126" s="12">
        <v>1493063.53</v>
      </c>
      <c r="J126" s="12">
        <f t="shared" si="2"/>
        <v>-1634248.55</v>
      </c>
      <c r="K126" s="12">
        <f t="shared" si="3"/>
        <v>-52.257290228610628</v>
      </c>
      <c r="M126" s="14" t="s">
        <v>174</v>
      </c>
      <c r="N126"/>
    </row>
    <row r="127" spans="2:14" ht="13" x14ac:dyDescent="0.15">
      <c r="B127" s="14"/>
      <c r="C127" s="14" t="s">
        <v>35</v>
      </c>
      <c r="D127" s="12">
        <v>3127312.08</v>
      </c>
      <c r="E127" s="12">
        <v>0</v>
      </c>
      <c r="F127" s="12">
        <v>3127312.08</v>
      </c>
      <c r="G127" s="12">
        <v>1493063.53</v>
      </c>
      <c r="H127" s="12">
        <v>1493063.53</v>
      </c>
      <c r="J127" s="12">
        <f t="shared" si="2"/>
        <v>-1634248.55</v>
      </c>
      <c r="K127" s="12">
        <f t="shared" si="3"/>
        <v>-52.257290228610628</v>
      </c>
      <c r="M127" s="14" t="s">
        <v>175</v>
      </c>
      <c r="N127"/>
    </row>
    <row r="128" spans="2:14" ht="13" x14ac:dyDescent="0.15">
      <c r="B128" s="15"/>
      <c r="C128" s="15" t="s">
        <v>177</v>
      </c>
      <c r="D128" s="13">
        <v>772001.76</v>
      </c>
      <c r="E128" s="13">
        <v>0</v>
      </c>
      <c r="F128" s="13">
        <v>772001.76</v>
      </c>
      <c r="G128" s="13">
        <v>329482.3</v>
      </c>
      <c r="H128" s="13">
        <v>329482.3</v>
      </c>
      <c r="J128" s="13">
        <f t="shared" si="2"/>
        <v>-442519.46</v>
      </c>
      <c r="K128" s="13">
        <f t="shared" si="3"/>
        <v>-57.321042895031752</v>
      </c>
      <c r="M128" s="15" t="s">
        <v>176</v>
      </c>
      <c r="N128" t="s">
        <v>22</v>
      </c>
    </row>
    <row r="129" spans="2:14" ht="13" x14ac:dyDescent="0.15">
      <c r="B129" s="15"/>
      <c r="C129" s="15" t="s">
        <v>177</v>
      </c>
      <c r="D129" s="13">
        <v>274250.64</v>
      </c>
      <c r="E129" s="13">
        <v>0</v>
      </c>
      <c r="F129" s="13">
        <v>274250.64</v>
      </c>
      <c r="G129" s="13">
        <v>125698.21</v>
      </c>
      <c r="H129" s="13">
        <v>125698.21</v>
      </c>
      <c r="J129" s="13">
        <f t="shared" si="2"/>
        <v>-148552.43</v>
      </c>
      <c r="K129" s="13">
        <f t="shared" si="3"/>
        <v>-54.166666666666664</v>
      </c>
      <c r="M129" s="15" t="s">
        <v>178</v>
      </c>
      <c r="N129" t="s">
        <v>22</v>
      </c>
    </row>
    <row r="130" spans="2:14" ht="13" x14ac:dyDescent="0.15">
      <c r="B130" s="15"/>
      <c r="C130" s="15" t="s">
        <v>177</v>
      </c>
      <c r="D130" s="13">
        <v>579003.36</v>
      </c>
      <c r="E130" s="13">
        <v>0</v>
      </c>
      <c r="F130" s="13">
        <v>579003.36</v>
      </c>
      <c r="G130" s="13">
        <v>270010.58</v>
      </c>
      <c r="H130" s="13">
        <v>270010.58</v>
      </c>
      <c r="J130" s="13">
        <f t="shared" si="2"/>
        <v>-308992.77999999997</v>
      </c>
      <c r="K130" s="13">
        <f t="shared" si="3"/>
        <v>-53.36631897956515</v>
      </c>
      <c r="M130" s="15" t="s">
        <v>179</v>
      </c>
      <c r="N130" t="s">
        <v>22</v>
      </c>
    </row>
    <row r="131" spans="2:14" ht="13" x14ac:dyDescent="0.15">
      <c r="B131" s="15"/>
      <c r="C131" s="15" t="s">
        <v>177</v>
      </c>
      <c r="D131" s="13">
        <v>15255.6</v>
      </c>
      <c r="E131" s="13">
        <v>0</v>
      </c>
      <c r="F131" s="13">
        <v>15255.6</v>
      </c>
      <c r="G131" s="13">
        <v>8899.42</v>
      </c>
      <c r="H131" s="13">
        <v>8899.42</v>
      </c>
      <c r="J131" s="13">
        <f t="shared" si="2"/>
        <v>-6356.18</v>
      </c>
      <c r="K131" s="13">
        <f t="shared" si="3"/>
        <v>-41.664569076273636</v>
      </c>
      <c r="M131" s="15" t="s">
        <v>180</v>
      </c>
      <c r="N131" t="s">
        <v>22</v>
      </c>
    </row>
    <row r="132" spans="2:14" ht="13" x14ac:dyDescent="0.15">
      <c r="B132" s="15"/>
      <c r="C132" s="15" t="s">
        <v>177</v>
      </c>
      <c r="D132" s="13">
        <v>346808.64</v>
      </c>
      <c r="E132" s="13">
        <v>0</v>
      </c>
      <c r="F132" s="13">
        <v>346808.64</v>
      </c>
      <c r="G132" s="13">
        <v>173404.32</v>
      </c>
      <c r="H132" s="13">
        <v>173404.32</v>
      </c>
      <c r="J132" s="13">
        <f t="shared" si="2"/>
        <v>-173404.32</v>
      </c>
      <c r="K132" s="13">
        <f t="shared" si="3"/>
        <v>-50</v>
      </c>
      <c r="M132" s="15" t="s">
        <v>181</v>
      </c>
      <c r="N132" t="s">
        <v>22</v>
      </c>
    </row>
    <row r="133" spans="2:14" ht="13" x14ac:dyDescent="0.15">
      <c r="B133" s="15"/>
      <c r="C133" s="15" t="s">
        <v>177</v>
      </c>
      <c r="D133" s="13">
        <v>59874.96</v>
      </c>
      <c r="E133" s="13">
        <v>0</v>
      </c>
      <c r="F133" s="13">
        <v>59874.96</v>
      </c>
      <c r="G133" s="13">
        <v>24947.9</v>
      </c>
      <c r="H133" s="13">
        <v>24947.9</v>
      </c>
      <c r="J133" s="13">
        <f t="shared" si="2"/>
        <v>-34927.06</v>
      </c>
      <c r="K133" s="13">
        <f t="shared" si="3"/>
        <v>-58.333333333333329</v>
      </c>
      <c r="M133" s="15" t="s">
        <v>182</v>
      </c>
      <c r="N133" t="s">
        <v>22</v>
      </c>
    </row>
    <row r="134" spans="2:14" ht="13" x14ac:dyDescent="0.15">
      <c r="B134" s="15"/>
      <c r="C134" s="15" t="s">
        <v>184</v>
      </c>
      <c r="D134" s="13">
        <v>87341.759999999995</v>
      </c>
      <c r="E134" s="13">
        <v>0</v>
      </c>
      <c r="F134" s="13">
        <v>87341.759999999995</v>
      </c>
      <c r="G134" s="13">
        <v>55684.62</v>
      </c>
      <c r="H134" s="13">
        <v>55684.62</v>
      </c>
      <c r="J134" s="13">
        <f t="shared" si="2"/>
        <v>-31657.139999999992</v>
      </c>
      <c r="K134" s="13">
        <f t="shared" si="3"/>
        <v>-36.245136347149398</v>
      </c>
      <c r="M134" s="15" t="s">
        <v>183</v>
      </c>
      <c r="N134" t="s">
        <v>22</v>
      </c>
    </row>
    <row r="135" spans="2:14" ht="13" x14ac:dyDescent="0.15">
      <c r="B135" s="15"/>
      <c r="C135" s="15" t="s">
        <v>186</v>
      </c>
      <c r="D135" s="13">
        <v>193787.28</v>
      </c>
      <c r="E135" s="13">
        <v>0</v>
      </c>
      <c r="F135" s="13">
        <v>193787.28</v>
      </c>
      <c r="G135" s="13">
        <v>96893.64</v>
      </c>
      <c r="H135" s="13">
        <v>96893.64</v>
      </c>
      <c r="J135" s="13">
        <f t="shared" si="2"/>
        <v>-96893.64</v>
      </c>
      <c r="K135" s="13">
        <f t="shared" si="3"/>
        <v>-50</v>
      </c>
      <c r="M135" s="15" t="s">
        <v>185</v>
      </c>
      <c r="N135" t="s">
        <v>22</v>
      </c>
    </row>
    <row r="136" spans="2:14" ht="13" x14ac:dyDescent="0.15">
      <c r="B136" s="15"/>
      <c r="C136" s="15" t="s">
        <v>184</v>
      </c>
      <c r="D136" s="13">
        <v>601420.31999999995</v>
      </c>
      <c r="E136" s="13">
        <v>0</v>
      </c>
      <c r="F136" s="13">
        <v>601420.31999999995</v>
      </c>
      <c r="G136" s="13">
        <v>305319.77</v>
      </c>
      <c r="H136" s="13">
        <v>305319.77</v>
      </c>
      <c r="J136" s="13">
        <f t="shared" si="2"/>
        <v>-296100.54999999993</v>
      </c>
      <c r="K136" s="13">
        <f t="shared" si="3"/>
        <v>-49.233546016536316</v>
      </c>
      <c r="M136" s="15" t="s">
        <v>187</v>
      </c>
      <c r="N136" t="s">
        <v>22</v>
      </c>
    </row>
    <row r="137" spans="2:14" ht="13" x14ac:dyDescent="0.15">
      <c r="B137" s="15"/>
      <c r="C137" s="15" t="s">
        <v>177</v>
      </c>
      <c r="D137" s="13">
        <v>13154.88</v>
      </c>
      <c r="E137" s="13">
        <v>0</v>
      </c>
      <c r="F137" s="13">
        <v>13154.88</v>
      </c>
      <c r="G137" s="13">
        <v>5429.97</v>
      </c>
      <c r="H137" s="13">
        <v>5429.97</v>
      </c>
      <c r="J137" s="13">
        <f t="shared" si="2"/>
        <v>-7724.9099999999989</v>
      </c>
      <c r="K137" s="13">
        <f t="shared" si="3"/>
        <v>-58.72277056119097</v>
      </c>
      <c r="M137" s="15" t="s">
        <v>188</v>
      </c>
      <c r="N137" t="s">
        <v>22</v>
      </c>
    </row>
    <row r="138" spans="2:14" ht="13" x14ac:dyDescent="0.15">
      <c r="B138" s="15"/>
      <c r="C138" s="15" t="s">
        <v>177</v>
      </c>
      <c r="D138" s="13">
        <v>87850.559999999998</v>
      </c>
      <c r="E138" s="13">
        <v>0</v>
      </c>
      <c r="F138" s="13">
        <v>87850.559999999998</v>
      </c>
      <c r="G138" s="13">
        <v>49011.74</v>
      </c>
      <c r="H138" s="13">
        <v>49011.74</v>
      </c>
      <c r="J138" s="13">
        <f t="shared" si="2"/>
        <v>-38838.82</v>
      </c>
      <c r="K138" s="13">
        <f t="shared" si="3"/>
        <v>-44.210099514448167</v>
      </c>
      <c r="M138" s="15" t="s">
        <v>189</v>
      </c>
      <c r="N138" t="s">
        <v>22</v>
      </c>
    </row>
    <row r="139" spans="2:14" ht="13" x14ac:dyDescent="0.15">
      <c r="B139" s="15"/>
      <c r="C139" s="15" t="s">
        <v>177</v>
      </c>
      <c r="D139" s="13">
        <v>7142.64</v>
      </c>
      <c r="E139" s="13">
        <v>0</v>
      </c>
      <c r="F139" s="13">
        <v>7142.64</v>
      </c>
      <c r="G139" s="13">
        <v>3571.22</v>
      </c>
      <c r="H139" s="13">
        <v>3571.22</v>
      </c>
      <c r="J139" s="13">
        <f t="shared" si="2"/>
        <v>-3571.4200000000005</v>
      </c>
      <c r="K139" s="13">
        <f t="shared" si="3"/>
        <v>-50.001400042561293</v>
      </c>
      <c r="M139" s="15" t="s">
        <v>190</v>
      </c>
      <c r="N139" t="s">
        <v>22</v>
      </c>
    </row>
    <row r="140" spans="2:14" ht="13" x14ac:dyDescent="0.15">
      <c r="B140" s="15"/>
      <c r="C140" s="15" t="s">
        <v>177</v>
      </c>
      <c r="D140" s="13">
        <v>89419.68</v>
      </c>
      <c r="E140" s="13">
        <v>0</v>
      </c>
      <c r="F140" s="13">
        <v>89419.68</v>
      </c>
      <c r="G140" s="13">
        <v>44709.84</v>
      </c>
      <c r="H140" s="13">
        <v>44709.84</v>
      </c>
      <c r="J140" s="13">
        <f t="shared" si="2"/>
        <v>-44709.84</v>
      </c>
      <c r="K140" s="13">
        <f t="shared" si="3"/>
        <v>-50</v>
      </c>
      <c r="M140" s="15" t="s">
        <v>191</v>
      </c>
      <c r="N140" t="s">
        <v>22</v>
      </c>
    </row>
    <row r="141" spans="2:14" ht="13" x14ac:dyDescent="0.15">
      <c r="B141" s="14"/>
      <c r="C141" s="14" t="s">
        <v>193</v>
      </c>
      <c r="D141" s="12">
        <v>159000</v>
      </c>
      <c r="E141" s="12">
        <v>0</v>
      </c>
      <c r="F141" s="12">
        <v>159000</v>
      </c>
      <c r="G141" s="12">
        <v>0</v>
      </c>
      <c r="H141" s="12">
        <v>0</v>
      </c>
      <c r="J141" s="12">
        <f t="shared" ref="J141:J204" si="4">H141-D141</f>
        <v>-159000</v>
      </c>
      <c r="K141" s="12">
        <f t="shared" ref="K141:K204" si="5">IF(D141&lt;&gt;0, ((H141-D141)/D141)*100, 0)</f>
        <v>-100</v>
      </c>
      <c r="M141" s="14" t="s">
        <v>192</v>
      </c>
      <c r="N141"/>
    </row>
    <row r="142" spans="2:14" ht="13" x14ac:dyDescent="0.15">
      <c r="B142" s="14"/>
      <c r="C142" s="14" t="s">
        <v>195</v>
      </c>
      <c r="D142" s="12">
        <v>159000</v>
      </c>
      <c r="E142" s="12">
        <v>0</v>
      </c>
      <c r="F142" s="12">
        <v>159000</v>
      </c>
      <c r="G142" s="12">
        <v>0</v>
      </c>
      <c r="H142" s="12">
        <v>0</v>
      </c>
      <c r="J142" s="12">
        <f t="shared" si="4"/>
        <v>-159000</v>
      </c>
      <c r="K142" s="12">
        <f t="shared" si="5"/>
        <v>-100</v>
      </c>
      <c r="M142" s="14" t="s">
        <v>194</v>
      </c>
      <c r="N142"/>
    </row>
    <row r="143" spans="2:14" ht="13" x14ac:dyDescent="0.15">
      <c r="B143" s="15"/>
      <c r="C143" s="15" t="s">
        <v>177</v>
      </c>
      <c r="D143" s="13">
        <v>35000</v>
      </c>
      <c r="E143" s="13">
        <v>0</v>
      </c>
      <c r="F143" s="13">
        <v>35000</v>
      </c>
      <c r="G143" s="13">
        <v>0</v>
      </c>
      <c r="H143" s="13">
        <v>0</v>
      </c>
      <c r="J143" s="13">
        <f t="shared" si="4"/>
        <v>-35000</v>
      </c>
      <c r="K143" s="13">
        <f t="shared" si="5"/>
        <v>-100</v>
      </c>
      <c r="M143" s="15" t="s">
        <v>196</v>
      </c>
      <c r="N143" t="s">
        <v>22</v>
      </c>
    </row>
    <row r="144" spans="2:14" ht="13" x14ac:dyDescent="0.15">
      <c r="B144" s="15"/>
      <c r="C144" s="15" t="s">
        <v>177</v>
      </c>
      <c r="D144" s="13">
        <v>27000</v>
      </c>
      <c r="E144" s="13">
        <v>0</v>
      </c>
      <c r="F144" s="13">
        <v>27000</v>
      </c>
      <c r="G144" s="13">
        <v>0</v>
      </c>
      <c r="H144" s="13">
        <v>0</v>
      </c>
      <c r="J144" s="13">
        <f t="shared" si="4"/>
        <v>-27000</v>
      </c>
      <c r="K144" s="13">
        <f t="shared" si="5"/>
        <v>-100</v>
      </c>
      <c r="M144" s="15" t="s">
        <v>197</v>
      </c>
      <c r="N144" t="s">
        <v>22</v>
      </c>
    </row>
    <row r="145" spans="2:14" ht="13" x14ac:dyDescent="0.15">
      <c r="B145" s="15"/>
      <c r="C145" s="15" t="s">
        <v>177</v>
      </c>
      <c r="D145" s="13">
        <v>53000</v>
      </c>
      <c r="E145" s="13">
        <v>0</v>
      </c>
      <c r="F145" s="13">
        <v>53000</v>
      </c>
      <c r="G145" s="13">
        <v>0</v>
      </c>
      <c r="H145" s="13">
        <v>0</v>
      </c>
      <c r="J145" s="13">
        <f t="shared" si="4"/>
        <v>-53000</v>
      </c>
      <c r="K145" s="13">
        <f t="shared" si="5"/>
        <v>-100</v>
      </c>
      <c r="M145" s="15" t="s">
        <v>198</v>
      </c>
      <c r="N145" t="s">
        <v>22</v>
      </c>
    </row>
    <row r="146" spans="2:14" ht="13" x14ac:dyDescent="0.15">
      <c r="B146" s="15"/>
      <c r="C146" s="15" t="s">
        <v>177</v>
      </c>
      <c r="D146" s="13">
        <v>12000</v>
      </c>
      <c r="E146" s="13">
        <v>0</v>
      </c>
      <c r="F146" s="13">
        <v>12000</v>
      </c>
      <c r="G146" s="13">
        <v>0</v>
      </c>
      <c r="H146" s="13">
        <v>0</v>
      </c>
      <c r="J146" s="13">
        <f t="shared" si="4"/>
        <v>-12000</v>
      </c>
      <c r="K146" s="13">
        <f t="shared" si="5"/>
        <v>-100</v>
      </c>
      <c r="M146" s="15" t="s">
        <v>199</v>
      </c>
      <c r="N146" t="s">
        <v>22</v>
      </c>
    </row>
    <row r="147" spans="2:14" ht="13" x14ac:dyDescent="0.15">
      <c r="B147" s="15"/>
      <c r="C147" s="15" t="s">
        <v>177</v>
      </c>
      <c r="D147" s="13">
        <v>32000</v>
      </c>
      <c r="E147" s="13">
        <v>0</v>
      </c>
      <c r="F147" s="13">
        <v>32000</v>
      </c>
      <c r="G147" s="13">
        <v>0</v>
      </c>
      <c r="H147" s="13">
        <v>0</v>
      </c>
      <c r="J147" s="13">
        <f t="shared" si="4"/>
        <v>-32000</v>
      </c>
      <c r="K147" s="13">
        <f t="shared" si="5"/>
        <v>-100</v>
      </c>
      <c r="M147" s="15" t="s">
        <v>200</v>
      </c>
      <c r="N147" t="s">
        <v>22</v>
      </c>
    </row>
    <row r="148" spans="2:14" ht="13" x14ac:dyDescent="0.15">
      <c r="B148" s="15"/>
      <c r="C148" s="15" t="s">
        <v>202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J148" s="13">
        <f t="shared" si="4"/>
        <v>0</v>
      </c>
      <c r="K148" s="13">
        <f t="shared" si="5"/>
        <v>0</v>
      </c>
      <c r="M148" s="15" t="s">
        <v>201</v>
      </c>
      <c r="N148" t="s">
        <v>22</v>
      </c>
    </row>
    <row r="149" spans="2:14" ht="13" x14ac:dyDescent="0.15">
      <c r="B149" s="15"/>
      <c r="C149" s="15" t="s">
        <v>204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J149" s="13">
        <f t="shared" si="4"/>
        <v>0</v>
      </c>
      <c r="K149" s="13">
        <f t="shared" si="5"/>
        <v>0</v>
      </c>
      <c r="M149" s="15" t="s">
        <v>203</v>
      </c>
      <c r="N149" t="s">
        <v>22</v>
      </c>
    </row>
    <row r="150" spans="2:14" ht="13" x14ac:dyDescent="0.15">
      <c r="B150" s="15"/>
      <c r="C150" s="15" t="s">
        <v>206</v>
      </c>
      <c r="D150" s="13">
        <v>1779278.91</v>
      </c>
      <c r="E150" s="13">
        <v>0</v>
      </c>
      <c r="F150" s="13">
        <v>1779278.91</v>
      </c>
      <c r="G150" s="13">
        <v>830412.96</v>
      </c>
      <c r="H150" s="13">
        <v>830412.96</v>
      </c>
      <c r="J150" s="13">
        <f t="shared" si="4"/>
        <v>-948865.95</v>
      </c>
      <c r="K150" s="13">
        <f t="shared" si="5"/>
        <v>-53.328679650342167</v>
      </c>
      <c r="M150" s="15" t="s">
        <v>205</v>
      </c>
      <c r="N150" t="s">
        <v>22</v>
      </c>
    </row>
    <row r="151" spans="2:14" ht="13" x14ac:dyDescent="0.15">
      <c r="B151" s="14"/>
      <c r="C151" s="14" t="s">
        <v>33</v>
      </c>
      <c r="D151" s="12">
        <v>1253780.9099999999</v>
      </c>
      <c r="E151" s="12">
        <v>0</v>
      </c>
      <c r="F151" s="12">
        <v>1253780.9099999999</v>
      </c>
      <c r="G151" s="12">
        <v>565311.18000000005</v>
      </c>
      <c r="H151" s="12">
        <v>565311.18000000005</v>
      </c>
      <c r="J151" s="12">
        <f t="shared" si="4"/>
        <v>-688469.72999999986</v>
      </c>
      <c r="K151" s="12">
        <f t="shared" si="5"/>
        <v>-54.911486090500446</v>
      </c>
      <c r="M151" s="14" t="s">
        <v>207</v>
      </c>
      <c r="N151"/>
    </row>
    <row r="152" spans="2:14" ht="13" x14ac:dyDescent="0.15">
      <c r="B152" s="14"/>
      <c r="C152" s="14" t="s">
        <v>35</v>
      </c>
      <c r="D152" s="12">
        <v>1253780.9099999999</v>
      </c>
      <c r="E152" s="12">
        <v>0</v>
      </c>
      <c r="F152" s="12">
        <v>1253780.9099999999</v>
      </c>
      <c r="G152" s="12">
        <v>565311.18000000005</v>
      </c>
      <c r="H152" s="12">
        <v>565311.18000000005</v>
      </c>
      <c r="J152" s="12">
        <f t="shared" si="4"/>
        <v>-688469.72999999986</v>
      </c>
      <c r="K152" s="12">
        <f t="shared" si="5"/>
        <v>-54.911486090500446</v>
      </c>
      <c r="M152" s="14" t="s">
        <v>208</v>
      </c>
      <c r="N152"/>
    </row>
    <row r="153" spans="2:14" ht="13" x14ac:dyDescent="0.15">
      <c r="B153" s="15"/>
      <c r="C153" s="15" t="s">
        <v>210</v>
      </c>
      <c r="D153" s="13">
        <v>198707.24</v>
      </c>
      <c r="E153" s="13">
        <v>0</v>
      </c>
      <c r="F153" s="13">
        <v>198707.24</v>
      </c>
      <c r="G153" s="13">
        <v>83983.27</v>
      </c>
      <c r="H153" s="13">
        <v>83983.27</v>
      </c>
      <c r="J153" s="13">
        <f t="shared" si="4"/>
        <v>-114723.96999999999</v>
      </c>
      <c r="K153" s="13">
        <f t="shared" si="5"/>
        <v>-57.735173615214016</v>
      </c>
      <c r="M153" s="15" t="s">
        <v>209</v>
      </c>
      <c r="N153" t="s">
        <v>22</v>
      </c>
    </row>
    <row r="154" spans="2:14" ht="13" x14ac:dyDescent="0.15">
      <c r="B154" s="15"/>
      <c r="C154" s="15" t="s">
        <v>210</v>
      </c>
      <c r="D154" s="13">
        <v>110137.44</v>
      </c>
      <c r="E154" s="13">
        <v>0</v>
      </c>
      <c r="F154" s="13">
        <v>110137.44</v>
      </c>
      <c r="G154" s="13">
        <v>50509.97</v>
      </c>
      <c r="H154" s="13">
        <v>50509.97</v>
      </c>
      <c r="J154" s="13">
        <f t="shared" si="4"/>
        <v>-59627.47</v>
      </c>
      <c r="K154" s="13">
        <f t="shared" si="5"/>
        <v>-54.13914650640146</v>
      </c>
      <c r="M154" s="15" t="s">
        <v>211</v>
      </c>
      <c r="N154" t="s">
        <v>22</v>
      </c>
    </row>
    <row r="155" spans="2:14" ht="13" x14ac:dyDescent="0.15">
      <c r="B155" s="15"/>
      <c r="C155" s="15" t="s">
        <v>210</v>
      </c>
      <c r="D155" s="13">
        <v>444228.68</v>
      </c>
      <c r="E155" s="13">
        <v>0</v>
      </c>
      <c r="F155" s="13">
        <v>444228.68</v>
      </c>
      <c r="G155" s="13">
        <v>216836.18</v>
      </c>
      <c r="H155" s="13">
        <v>216836.18</v>
      </c>
      <c r="J155" s="13">
        <f t="shared" si="4"/>
        <v>-227392.5</v>
      </c>
      <c r="K155" s="13">
        <f t="shared" si="5"/>
        <v>-51.188162817402961</v>
      </c>
      <c r="M155" s="15" t="s">
        <v>212</v>
      </c>
      <c r="N155" t="s">
        <v>22</v>
      </c>
    </row>
    <row r="156" spans="2:14" ht="13" x14ac:dyDescent="0.15">
      <c r="B156" s="15"/>
      <c r="C156" s="15" t="s">
        <v>210</v>
      </c>
      <c r="D156" s="13">
        <v>34541.410000000003</v>
      </c>
      <c r="E156" s="13">
        <v>0</v>
      </c>
      <c r="F156" s="13">
        <v>34541.410000000003</v>
      </c>
      <c r="G156" s="13">
        <v>12444.78</v>
      </c>
      <c r="H156" s="13">
        <v>12444.78</v>
      </c>
      <c r="J156" s="13">
        <f t="shared" si="4"/>
        <v>-22096.630000000005</v>
      </c>
      <c r="K156" s="13">
        <f t="shared" si="5"/>
        <v>-63.971418653726076</v>
      </c>
      <c r="M156" s="15" t="s">
        <v>213</v>
      </c>
      <c r="N156" t="s">
        <v>22</v>
      </c>
    </row>
    <row r="157" spans="2:14" ht="13" x14ac:dyDescent="0.15">
      <c r="B157" s="15"/>
      <c r="C157" s="15" t="s">
        <v>210</v>
      </c>
      <c r="D157" s="13">
        <v>101160.13</v>
      </c>
      <c r="E157" s="13">
        <v>0</v>
      </c>
      <c r="F157" s="13">
        <v>101160.13</v>
      </c>
      <c r="G157" s="13">
        <v>53756.3</v>
      </c>
      <c r="H157" s="13">
        <v>53756.3</v>
      </c>
      <c r="J157" s="13">
        <f t="shared" si="4"/>
        <v>-47403.83</v>
      </c>
      <c r="K157" s="13">
        <f t="shared" si="5"/>
        <v>-46.860190867686704</v>
      </c>
      <c r="M157" s="15" t="s">
        <v>214</v>
      </c>
      <c r="N157" t="s">
        <v>22</v>
      </c>
    </row>
    <row r="158" spans="2:14" ht="13" x14ac:dyDescent="0.15">
      <c r="B158" s="15"/>
      <c r="C158" s="15" t="s">
        <v>210</v>
      </c>
      <c r="D158" s="13">
        <v>12054.72</v>
      </c>
      <c r="E158" s="13">
        <v>0</v>
      </c>
      <c r="F158" s="13">
        <v>12054.72</v>
      </c>
      <c r="G158" s="13">
        <v>5022.8</v>
      </c>
      <c r="H158" s="13">
        <v>5022.8</v>
      </c>
      <c r="J158" s="13">
        <f t="shared" si="4"/>
        <v>-7031.9199999999992</v>
      </c>
      <c r="K158" s="13">
        <f t="shared" si="5"/>
        <v>-58.333333333333329</v>
      </c>
      <c r="M158" s="15" t="s">
        <v>215</v>
      </c>
      <c r="N158" t="s">
        <v>22</v>
      </c>
    </row>
    <row r="159" spans="2:14" ht="13" x14ac:dyDescent="0.15">
      <c r="B159" s="15"/>
      <c r="C159" s="15" t="s">
        <v>217</v>
      </c>
      <c r="D159" s="13">
        <v>85748.46</v>
      </c>
      <c r="E159" s="13">
        <v>0</v>
      </c>
      <c r="F159" s="13">
        <v>85748.46</v>
      </c>
      <c r="G159" s="13">
        <v>38136.6</v>
      </c>
      <c r="H159" s="13">
        <v>38136.6</v>
      </c>
      <c r="J159" s="13">
        <f t="shared" si="4"/>
        <v>-47611.860000000008</v>
      </c>
      <c r="K159" s="13">
        <f t="shared" si="5"/>
        <v>-55.525032169673963</v>
      </c>
      <c r="M159" s="15" t="s">
        <v>216</v>
      </c>
      <c r="N159" t="s">
        <v>22</v>
      </c>
    </row>
    <row r="160" spans="2:14" ht="13" x14ac:dyDescent="0.15">
      <c r="B160" s="15"/>
      <c r="C160" s="15" t="s">
        <v>210</v>
      </c>
      <c r="D160" s="13">
        <v>34289.410000000003</v>
      </c>
      <c r="E160" s="13">
        <v>0</v>
      </c>
      <c r="F160" s="13">
        <v>34289.410000000003</v>
      </c>
      <c r="G160" s="13">
        <v>12254.16</v>
      </c>
      <c r="H160" s="13">
        <v>12254.16</v>
      </c>
      <c r="J160" s="13">
        <f t="shared" si="4"/>
        <v>-22035.250000000004</v>
      </c>
      <c r="K160" s="13">
        <f t="shared" si="5"/>
        <v>-64.262552199060892</v>
      </c>
      <c r="M160" s="15" t="s">
        <v>218</v>
      </c>
      <c r="N160" t="s">
        <v>22</v>
      </c>
    </row>
    <row r="161" spans="2:14" ht="13" x14ac:dyDescent="0.15">
      <c r="B161" s="15"/>
      <c r="C161" s="15" t="s">
        <v>210</v>
      </c>
      <c r="D161" s="13">
        <v>91655.92</v>
      </c>
      <c r="E161" s="13">
        <v>0</v>
      </c>
      <c r="F161" s="13">
        <v>91655.92</v>
      </c>
      <c r="G161" s="13">
        <v>37969.31</v>
      </c>
      <c r="H161" s="13">
        <v>37969.31</v>
      </c>
      <c r="J161" s="13">
        <f t="shared" si="4"/>
        <v>-53686.61</v>
      </c>
      <c r="K161" s="13">
        <f t="shared" si="5"/>
        <v>-58.574077920989723</v>
      </c>
      <c r="M161" s="15" t="s">
        <v>219</v>
      </c>
      <c r="N161" t="s">
        <v>22</v>
      </c>
    </row>
    <row r="162" spans="2:14" ht="13" x14ac:dyDescent="0.15">
      <c r="B162" s="15"/>
      <c r="C162" s="15" t="s">
        <v>210</v>
      </c>
      <c r="D162" s="13">
        <v>8521.06</v>
      </c>
      <c r="E162" s="13">
        <v>0</v>
      </c>
      <c r="F162" s="13">
        <v>8521.06</v>
      </c>
      <c r="G162" s="13">
        <v>3095.56</v>
      </c>
      <c r="H162" s="13">
        <v>3095.56</v>
      </c>
      <c r="J162" s="13">
        <f t="shared" si="4"/>
        <v>-5425.5</v>
      </c>
      <c r="K162" s="13">
        <f t="shared" si="5"/>
        <v>-63.671655873799736</v>
      </c>
      <c r="M162" s="15" t="s">
        <v>220</v>
      </c>
      <c r="N162" t="s">
        <v>22</v>
      </c>
    </row>
    <row r="163" spans="2:14" ht="13" x14ac:dyDescent="0.15">
      <c r="B163" s="15"/>
      <c r="C163" s="15" t="s">
        <v>210</v>
      </c>
      <c r="D163" s="13">
        <v>29121.52</v>
      </c>
      <c r="E163" s="13">
        <v>0</v>
      </c>
      <c r="F163" s="13">
        <v>29121.52</v>
      </c>
      <c r="G163" s="13">
        <v>5083.8900000000003</v>
      </c>
      <c r="H163" s="13">
        <v>5083.8900000000003</v>
      </c>
      <c r="J163" s="13">
        <f t="shared" si="4"/>
        <v>-24037.63</v>
      </c>
      <c r="K163" s="13">
        <f t="shared" si="5"/>
        <v>-82.542497781709201</v>
      </c>
      <c r="M163" s="15" t="s">
        <v>221</v>
      </c>
      <c r="N163" t="s">
        <v>22</v>
      </c>
    </row>
    <row r="164" spans="2:14" ht="13" x14ac:dyDescent="0.15">
      <c r="B164" s="15"/>
      <c r="C164" s="15" t="s">
        <v>210</v>
      </c>
      <c r="D164" s="13">
        <v>22345.37</v>
      </c>
      <c r="E164" s="13">
        <v>0</v>
      </c>
      <c r="F164" s="13">
        <v>22345.37</v>
      </c>
      <c r="G164" s="13">
        <v>8443.44</v>
      </c>
      <c r="H164" s="13">
        <v>8443.44</v>
      </c>
      <c r="J164" s="13">
        <f t="shared" si="4"/>
        <v>-13901.929999999998</v>
      </c>
      <c r="K164" s="13">
        <f t="shared" si="5"/>
        <v>-62.213917245496489</v>
      </c>
      <c r="M164" s="15" t="s">
        <v>222</v>
      </c>
      <c r="N164" t="s">
        <v>22</v>
      </c>
    </row>
    <row r="165" spans="2:14" ht="13" x14ac:dyDescent="0.15">
      <c r="B165" s="15"/>
      <c r="C165" s="15" t="s">
        <v>210</v>
      </c>
      <c r="D165" s="13">
        <v>17802.72</v>
      </c>
      <c r="E165" s="13">
        <v>0</v>
      </c>
      <c r="F165" s="13">
        <v>17802.72</v>
      </c>
      <c r="G165" s="13">
        <v>8901.2199999999993</v>
      </c>
      <c r="H165" s="13">
        <v>8901.2199999999993</v>
      </c>
      <c r="J165" s="13">
        <f t="shared" si="4"/>
        <v>-8901.5000000000018</v>
      </c>
      <c r="K165" s="13">
        <f t="shared" si="5"/>
        <v>-50.000786396685456</v>
      </c>
      <c r="M165" s="15" t="s">
        <v>223</v>
      </c>
      <c r="N165" t="s">
        <v>22</v>
      </c>
    </row>
    <row r="166" spans="2:14" ht="13" x14ac:dyDescent="0.15">
      <c r="B166" s="15"/>
      <c r="C166" s="15" t="s">
        <v>210</v>
      </c>
      <c r="D166" s="13">
        <v>8361.5300000000007</v>
      </c>
      <c r="E166" s="13">
        <v>0</v>
      </c>
      <c r="F166" s="13">
        <v>8361.5300000000007</v>
      </c>
      <c r="G166" s="13">
        <v>3948.23</v>
      </c>
      <c r="H166" s="13">
        <v>3948.23</v>
      </c>
      <c r="J166" s="13">
        <f t="shared" si="4"/>
        <v>-4413.3000000000011</v>
      </c>
      <c r="K166" s="13">
        <f t="shared" si="5"/>
        <v>-52.781010173975353</v>
      </c>
      <c r="M166" s="15" t="s">
        <v>224</v>
      </c>
      <c r="N166" t="s">
        <v>22</v>
      </c>
    </row>
    <row r="167" spans="2:14" ht="13" x14ac:dyDescent="0.15">
      <c r="B167" s="15"/>
      <c r="C167" s="15" t="s">
        <v>210</v>
      </c>
      <c r="D167" s="13">
        <v>9896.64</v>
      </c>
      <c r="E167" s="13">
        <v>0</v>
      </c>
      <c r="F167" s="13">
        <v>9896.64</v>
      </c>
      <c r="G167" s="13">
        <v>4953.63</v>
      </c>
      <c r="H167" s="13">
        <v>4953.63</v>
      </c>
      <c r="J167" s="13">
        <f t="shared" si="4"/>
        <v>-4943.0099999999993</v>
      </c>
      <c r="K167" s="13">
        <f t="shared" si="5"/>
        <v>-49.946345426326502</v>
      </c>
      <c r="M167" s="15" t="s">
        <v>225</v>
      </c>
      <c r="N167" t="s">
        <v>22</v>
      </c>
    </row>
    <row r="168" spans="2:14" ht="13" x14ac:dyDescent="0.15">
      <c r="B168" s="15"/>
      <c r="C168" s="15" t="s">
        <v>210</v>
      </c>
      <c r="D168" s="13">
        <v>13615.54</v>
      </c>
      <c r="E168" s="13">
        <v>0</v>
      </c>
      <c r="F168" s="13">
        <v>13615.54</v>
      </c>
      <c r="G168" s="13">
        <v>4175.28</v>
      </c>
      <c r="H168" s="13">
        <v>4175.28</v>
      </c>
      <c r="J168" s="13">
        <f t="shared" si="4"/>
        <v>-9440.260000000002</v>
      </c>
      <c r="K168" s="13">
        <f t="shared" si="5"/>
        <v>-69.33445166332001</v>
      </c>
      <c r="M168" s="15" t="s">
        <v>226</v>
      </c>
      <c r="N168" t="s">
        <v>22</v>
      </c>
    </row>
    <row r="169" spans="2:14" ht="13" x14ac:dyDescent="0.15">
      <c r="B169" s="15"/>
      <c r="C169" s="15" t="s">
        <v>210</v>
      </c>
      <c r="D169" s="13">
        <v>31593.119999999999</v>
      </c>
      <c r="E169" s="13">
        <v>0</v>
      </c>
      <c r="F169" s="13">
        <v>31593.119999999999</v>
      </c>
      <c r="G169" s="13">
        <v>15796.56</v>
      </c>
      <c r="H169" s="13">
        <v>15796.56</v>
      </c>
      <c r="J169" s="13">
        <f t="shared" si="4"/>
        <v>-15796.56</v>
      </c>
      <c r="K169" s="13">
        <f t="shared" si="5"/>
        <v>-50</v>
      </c>
      <c r="M169" s="15" t="s">
        <v>227</v>
      </c>
      <c r="N169" t="s">
        <v>22</v>
      </c>
    </row>
    <row r="170" spans="2:14" ht="13" x14ac:dyDescent="0.15">
      <c r="B170" s="14"/>
      <c r="C170" s="14" t="s">
        <v>55</v>
      </c>
      <c r="D170" s="12">
        <v>525498</v>
      </c>
      <c r="E170" s="12">
        <v>0</v>
      </c>
      <c r="F170" s="12">
        <v>525498</v>
      </c>
      <c r="G170" s="12">
        <v>265101.78000000003</v>
      </c>
      <c r="H170" s="12">
        <v>265101.78000000003</v>
      </c>
      <c r="J170" s="12">
        <f t="shared" si="4"/>
        <v>-260396.21999999997</v>
      </c>
      <c r="K170" s="12">
        <f t="shared" si="5"/>
        <v>-49.55227612664558</v>
      </c>
      <c r="M170" s="14" t="s">
        <v>228</v>
      </c>
      <c r="N170"/>
    </row>
    <row r="171" spans="2:14" ht="13" x14ac:dyDescent="0.15">
      <c r="B171" s="14"/>
      <c r="C171" s="14" t="s">
        <v>57</v>
      </c>
      <c r="D171" s="12">
        <v>525498</v>
      </c>
      <c r="E171" s="12">
        <v>0</v>
      </c>
      <c r="F171" s="12">
        <v>525498</v>
      </c>
      <c r="G171" s="12">
        <v>265101.78000000003</v>
      </c>
      <c r="H171" s="12">
        <v>265101.78000000003</v>
      </c>
      <c r="J171" s="12">
        <f t="shared" si="4"/>
        <v>-260396.21999999997</v>
      </c>
      <c r="K171" s="12">
        <f t="shared" si="5"/>
        <v>-49.55227612664558</v>
      </c>
      <c r="M171" s="14" t="s">
        <v>229</v>
      </c>
      <c r="N171"/>
    </row>
    <row r="172" spans="2:14" ht="13" x14ac:dyDescent="0.15">
      <c r="B172" s="15"/>
      <c r="C172" s="15" t="s">
        <v>231</v>
      </c>
      <c r="D172" s="13">
        <v>81657.119999999995</v>
      </c>
      <c r="E172" s="13">
        <v>0</v>
      </c>
      <c r="F172" s="13">
        <v>81657.119999999995</v>
      </c>
      <c r="G172" s="13">
        <v>39739.919999999998</v>
      </c>
      <c r="H172" s="13">
        <v>39739.919999999998</v>
      </c>
      <c r="J172" s="13">
        <f t="shared" si="4"/>
        <v>-41917.199999999997</v>
      </c>
      <c r="K172" s="13">
        <f t="shared" si="5"/>
        <v>-51.333184417966251</v>
      </c>
      <c r="M172" s="15" t="s">
        <v>230</v>
      </c>
      <c r="N172" t="s">
        <v>22</v>
      </c>
    </row>
    <row r="173" spans="2:14" ht="13" x14ac:dyDescent="0.15">
      <c r="B173" s="15"/>
      <c r="C173" s="15" t="s">
        <v>210</v>
      </c>
      <c r="D173" s="13">
        <v>56864.88</v>
      </c>
      <c r="E173" s="13">
        <v>0</v>
      </c>
      <c r="F173" s="13">
        <v>56864.88</v>
      </c>
      <c r="G173" s="13">
        <v>28381.26</v>
      </c>
      <c r="H173" s="13">
        <v>28381.26</v>
      </c>
      <c r="J173" s="13">
        <f t="shared" si="4"/>
        <v>-28483.62</v>
      </c>
      <c r="K173" s="13">
        <f t="shared" si="5"/>
        <v>-50.090002827755896</v>
      </c>
      <c r="M173" s="15" t="s">
        <v>232</v>
      </c>
      <c r="N173" t="s">
        <v>22</v>
      </c>
    </row>
    <row r="174" spans="2:14" ht="13" x14ac:dyDescent="0.15">
      <c r="B174" s="15"/>
      <c r="C174" s="15" t="s">
        <v>210</v>
      </c>
      <c r="D174" s="13">
        <v>254088</v>
      </c>
      <c r="E174" s="13">
        <v>0</v>
      </c>
      <c r="F174" s="13">
        <v>254088</v>
      </c>
      <c r="G174" s="13">
        <v>109410.62</v>
      </c>
      <c r="H174" s="13">
        <v>109410.62</v>
      </c>
      <c r="J174" s="13">
        <f t="shared" si="4"/>
        <v>-144677.38</v>
      </c>
      <c r="K174" s="13">
        <f t="shared" si="5"/>
        <v>-56.939871225717077</v>
      </c>
      <c r="M174" s="15" t="s">
        <v>233</v>
      </c>
      <c r="N174" t="s">
        <v>22</v>
      </c>
    </row>
    <row r="175" spans="2:14" ht="13" x14ac:dyDescent="0.15">
      <c r="B175" s="15"/>
      <c r="C175" s="15" t="s">
        <v>210</v>
      </c>
      <c r="D175" s="13">
        <v>46503.6</v>
      </c>
      <c r="E175" s="13">
        <v>0</v>
      </c>
      <c r="F175" s="13">
        <v>46503.6</v>
      </c>
      <c r="G175" s="13">
        <v>26037.919999999998</v>
      </c>
      <c r="H175" s="13">
        <v>26037.919999999998</v>
      </c>
      <c r="J175" s="13">
        <f t="shared" si="4"/>
        <v>-20465.68</v>
      </c>
      <c r="K175" s="13">
        <f t="shared" si="5"/>
        <v>-44.008807920247037</v>
      </c>
      <c r="M175" s="15" t="s">
        <v>234</v>
      </c>
      <c r="N175" t="s">
        <v>22</v>
      </c>
    </row>
    <row r="176" spans="2:14" ht="13" x14ac:dyDescent="0.15">
      <c r="B176" s="15"/>
      <c r="C176" s="15" t="s">
        <v>210</v>
      </c>
      <c r="D176" s="13">
        <v>86384.4</v>
      </c>
      <c r="E176" s="13">
        <v>0</v>
      </c>
      <c r="F176" s="13">
        <v>86384.4</v>
      </c>
      <c r="G176" s="13">
        <v>61532.06</v>
      </c>
      <c r="H176" s="13">
        <v>61532.06</v>
      </c>
      <c r="J176" s="13">
        <f t="shared" si="4"/>
        <v>-24852.339999999997</v>
      </c>
      <c r="K176" s="13">
        <f t="shared" si="5"/>
        <v>-28.769476896291458</v>
      </c>
      <c r="M176" s="15" t="s">
        <v>235</v>
      </c>
      <c r="N176" t="s">
        <v>22</v>
      </c>
    </row>
    <row r="177" spans="2:14" ht="13" x14ac:dyDescent="0.15">
      <c r="B177" s="15"/>
      <c r="C177" s="15" t="s">
        <v>237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J177" s="13">
        <f t="shared" si="4"/>
        <v>0</v>
      </c>
      <c r="K177" s="13">
        <f t="shared" si="5"/>
        <v>0</v>
      </c>
      <c r="M177" s="15" t="s">
        <v>236</v>
      </c>
      <c r="N177" t="s">
        <v>22</v>
      </c>
    </row>
    <row r="178" spans="2:14" ht="13" x14ac:dyDescent="0.15">
      <c r="B178" s="15"/>
      <c r="C178" s="15" t="s">
        <v>239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J178" s="13">
        <f t="shared" si="4"/>
        <v>0</v>
      </c>
      <c r="K178" s="13">
        <f t="shared" si="5"/>
        <v>0</v>
      </c>
      <c r="M178" s="15" t="s">
        <v>238</v>
      </c>
      <c r="N178" t="s">
        <v>22</v>
      </c>
    </row>
    <row r="179" spans="2:14" ht="13" x14ac:dyDescent="0.15">
      <c r="B179" s="15"/>
      <c r="C179" s="15" t="s">
        <v>241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J179" s="13">
        <f t="shared" si="4"/>
        <v>0</v>
      </c>
      <c r="K179" s="13">
        <f t="shared" si="5"/>
        <v>0</v>
      </c>
      <c r="M179" s="15" t="s">
        <v>240</v>
      </c>
      <c r="N179" t="s">
        <v>22</v>
      </c>
    </row>
    <row r="180" spans="2:14" ht="13" x14ac:dyDescent="0.15">
      <c r="B180" s="15"/>
      <c r="C180" s="15" t="s">
        <v>243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J180" s="13">
        <f t="shared" si="4"/>
        <v>0</v>
      </c>
      <c r="K180" s="13">
        <f t="shared" si="5"/>
        <v>0</v>
      </c>
      <c r="M180" s="15" t="s">
        <v>242</v>
      </c>
      <c r="N180" t="s">
        <v>22</v>
      </c>
    </row>
    <row r="181" spans="2:14" ht="13" x14ac:dyDescent="0.15">
      <c r="B181" s="15"/>
      <c r="C181" s="15" t="s">
        <v>245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J181" s="13">
        <f t="shared" si="4"/>
        <v>0</v>
      </c>
      <c r="K181" s="13">
        <f t="shared" si="5"/>
        <v>0</v>
      </c>
      <c r="M181" s="15" t="s">
        <v>244</v>
      </c>
      <c r="N181" t="s">
        <v>22</v>
      </c>
    </row>
    <row r="182" spans="2:14" ht="13" x14ac:dyDescent="0.15">
      <c r="B182" s="15"/>
      <c r="C182" s="15" t="s">
        <v>247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J182" s="13">
        <f t="shared" si="4"/>
        <v>0</v>
      </c>
      <c r="K182" s="13">
        <f t="shared" si="5"/>
        <v>0</v>
      </c>
      <c r="M182" s="15" t="s">
        <v>246</v>
      </c>
      <c r="N182" t="s">
        <v>22</v>
      </c>
    </row>
    <row r="183" spans="2:14" ht="13" x14ac:dyDescent="0.15">
      <c r="B183" s="15"/>
      <c r="C183" s="17" t="s">
        <v>249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J183" s="13">
        <f t="shared" si="4"/>
        <v>0</v>
      </c>
      <c r="K183" s="13">
        <f t="shared" si="5"/>
        <v>0</v>
      </c>
      <c r="M183" s="15" t="s">
        <v>248</v>
      </c>
      <c r="N183" t="s">
        <v>22</v>
      </c>
    </row>
    <row r="184" spans="2:14" ht="13" x14ac:dyDescent="0.15">
      <c r="B184" s="15"/>
      <c r="C184" s="15" t="s">
        <v>251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J184" s="13">
        <f t="shared" si="4"/>
        <v>0</v>
      </c>
      <c r="K184" s="13">
        <f t="shared" si="5"/>
        <v>0</v>
      </c>
      <c r="M184" s="15" t="s">
        <v>250</v>
      </c>
      <c r="N184" t="s">
        <v>22</v>
      </c>
    </row>
    <row r="185" spans="2:14" ht="13" x14ac:dyDescent="0.15">
      <c r="B185" s="14" t="s">
        <v>253</v>
      </c>
      <c r="C185" s="14"/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J185" s="12">
        <f t="shared" si="4"/>
        <v>0</v>
      </c>
      <c r="K185" s="12">
        <f t="shared" si="5"/>
        <v>0</v>
      </c>
      <c r="M185" s="14" t="s">
        <v>252</v>
      </c>
      <c r="N185"/>
    </row>
    <row r="186" spans="2:14" ht="13" x14ac:dyDescent="0.15">
      <c r="B186" s="15"/>
      <c r="C186" s="15" t="s">
        <v>255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J186" s="13">
        <f t="shared" si="4"/>
        <v>0</v>
      </c>
      <c r="K186" s="13">
        <f t="shared" si="5"/>
        <v>0</v>
      </c>
      <c r="M186" s="15" t="s">
        <v>254</v>
      </c>
      <c r="N186" t="s">
        <v>22</v>
      </c>
    </row>
    <row r="187" spans="2:14" ht="13" x14ac:dyDescent="0.15">
      <c r="B187" s="14" t="s">
        <v>257</v>
      </c>
      <c r="C187" s="14"/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J187" s="12">
        <f t="shared" si="4"/>
        <v>0</v>
      </c>
      <c r="K187" s="12">
        <f t="shared" si="5"/>
        <v>0</v>
      </c>
      <c r="M187" s="14" t="s">
        <v>256</v>
      </c>
      <c r="N187"/>
    </row>
    <row r="188" spans="2:14" ht="13" x14ac:dyDescent="0.15">
      <c r="B188" s="15"/>
      <c r="C188" s="15" t="s">
        <v>259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J188" s="13">
        <f t="shared" si="4"/>
        <v>0</v>
      </c>
      <c r="K188" s="13">
        <f t="shared" si="5"/>
        <v>0</v>
      </c>
      <c r="M188" s="15" t="s">
        <v>258</v>
      </c>
      <c r="N188" t="s">
        <v>22</v>
      </c>
    </row>
    <row r="189" spans="2:14" ht="13" x14ac:dyDescent="0.15">
      <c r="B189" s="15"/>
      <c r="C189" s="15" t="s">
        <v>261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J189" s="13">
        <f t="shared" si="4"/>
        <v>0</v>
      </c>
      <c r="K189" s="13">
        <f t="shared" si="5"/>
        <v>0</v>
      </c>
      <c r="M189" s="15" t="s">
        <v>260</v>
      </c>
      <c r="N189" t="s">
        <v>22</v>
      </c>
    </row>
    <row r="190" spans="2:14" ht="13" x14ac:dyDescent="0.15">
      <c r="B190" s="15"/>
      <c r="C190" s="15" t="s">
        <v>263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J190" s="13">
        <f t="shared" si="4"/>
        <v>0</v>
      </c>
      <c r="K190" s="13">
        <f t="shared" si="5"/>
        <v>0</v>
      </c>
      <c r="M190" s="15" t="s">
        <v>262</v>
      </c>
      <c r="N190" t="s">
        <v>22</v>
      </c>
    </row>
    <row r="191" spans="2:14" ht="13" x14ac:dyDescent="0.15">
      <c r="B191" s="15"/>
      <c r="C191" s="15" t="s">
        <v>265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J191" s="13">
        <f t="shared" si="4"/>
        <v>0</v>
      </c>
      <c r="K191" s="13">
        <f t="shared" si="5"/>
        <v>0</v>
      </c>
      <c r="M191" s="15" t="s">
        <v>264</v>
      </c>
      <c r="N191" t="s">
        <v>22</v>
      </c>
    </row>
    <row r="192" spans="2:14" ht="13" x14ac:dyDescent="0.15">
      <c r="B192" s="15"/>
      <c r="C192" s="15" t="s">
        <v>267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J192" s="13">
        <f t="shared" si="4"/>
        <v>0</v>
      </c>
      <c r="K192" s="13">
        <f t="shared" si="5"/>
        <v>0</v>
      </c>
      <c r="M192" s="15" t="s">
        <v>266</v>
      </c>
      <c r="N192" t="s">
        <v>22</v>
      </c>
    </row>
    <row r="193" spans="2:14" ht="13" x14ac:dyDescent="0.15">
      <c r="B193" s="14" t="s">
        <v>269</v>
      </c>
      <c r="C193" s="14"/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J193" s="12">
        <f t="shared" si="4"/>
        <v>0</v>
      </c>
      <c r="K193" s="12">
        <f t="shared" si="5"/>
        <v>0</v>
      </c>
      <c r="M193" s="14" t="s">
        <v>268</v>
      </c>
      <c r="N193"/>
    </row>
    <row r="194" spans="2:14" ht="13" x14ac:dyDescent="0.15">
      <c r="B194" s="15"/>
      <c r="C194" s="15" t="s">
        <v>271</v>
      </c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J194" s="13">
        <f t="shared" si="4"/>
        <v>0</v>
      </c>
      <c r="K194" s="13">
        <f t="shared" si="5"/>
        <v>0</v>
      </c>
      <c r="M194" s="15" t="s">
        <v>270</v>
      </c>
      <c r="N194" t="s">
        <v>22</v>
      </c>
    </row>
    <row r="195" spans="2:14" ht="13" x14ac:dyDescent="0.15">
      <c r="B195" s="14" t="s">
        <v>273</v>
      </c>
      <c r="C195" s="14"/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J195" s="12">
        <f t="shared" si="4"/>
        <v>0</v>
      </c>
      <c r="K195" s="12">
        <f t="shared" si="5"/>
        <v>0</v>
      </c>
      <c r="M195" s="14" t="s">
        <v>272</v>
      </c>
      <c r="N195"/>
    </row>
    <row r="196" spans="2:14" ht="13" x14ac:dyDescent="0.15">
      <c r="B196" s="15"/>
      <c r="C196" s="15" t="s">
        <v>275</v>
      </c>
      <c r="D196" s="13">
        <v>0</v>
      </c>
      <c r="E196" s="13">
        <v>0</v>
      </c>
      <c r="F196" s="13">
        <v>0</v>
      </c>
      <c r="G196" s="13">
        <v>0</v>
      </c>
      <c r="H196" s="13">
        <v>0</v>
      </c>
      <c r="J196" s="13">
        <f t="shared" si="4"/>
        <v>0</v>
      </c>
      <c r="K196" s="13">
        <f t="shared" si="5"/>
        <v>0</v>
      </c>
      <c r="M196" s="15" t="s">
        <v>274</v>
      </c>
      <c r="N196" t="s">
        <v>22</v>
      </c>
    </row>
    <row r="197" spans="2:14" ht="13" x14ac:dyDescent="0.15">
      <c r="B197" s="14" t="s">
        <v>277</v>
      </c>
      <c r="C197" s="14"/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J197" s="12">
        <f t="shared" si="4"/>
        <v>0</v>
      </c>
      <c r="K197" s="12">
        <f t="shared" si="5"/>
        <v>0</v>
      </c>
      <c r="M197" s="14" t="s">
        <v>276</v>
      </c>
      <c r="N197"/>
    </row>
    <row r="198" spans="2:14" ht="13" x14ac:dyDescent="0.15">
      <c r="B198" s="14" t="s">
        <v>279</v>
      </c>
      <c r="C198" s="14"/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J198" s="12">
        <f t="shared" si="4"/>
        <v>0</v>
      </c>
      <c r="K198" s="12">
        <f t="shared" si="5"/>
        <v>0</v>
      </c>
      <c r="M198" s="14" t="s">
        <v>278</v>
      </c>
      <c r="N198"/>
    </row>
    <row r="199" spans="2:14" ht="13" x14ac:dyDescent="0.15">
      <c r="B199" s="15"/>
      <c r="C199" s="15" t="s">
        <v>281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J199" s="13">
        <f t="shared" si="4"/>
        <v>0</v>
      </c>
      <c r="K199" s="13">
        <f t="shared" si="5"/>
        <v>0</v>
      </c>
      <c r="M199" s="15" t="s">
        <v>280</v>
      </c>
      <c r="N199" t="s">
        <v>22</v>
      </c>
    </row>
    <row r="200" spans="2:14" ht="13" x14ac:dyDescent="0.15">
      <c r="B200" s="15"/>
      <c r="C200" s="15" t="s">
        <v>283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J200" s="13">
        <f t="shared" si="4"/>
        <v>0</v>
      </c>
      <c r="K200" s="13">
        <f t="shared" si="5"/>
        <v>0</v>
      </c>
      <c r="M200" s="15" t="s">
        <v>282</v>
      </c>
      <c r="N200" t="s">
        <v>22</v>
      </c>
    </row>
    <row r="201" spans="2:14" ht="13" x14ac:dyDescent="0.15">
      <c r="B201" s="15"/>
      <c r="C201" s="15" t="s">
        <v>285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J201" s="13">
        <f t="shared" si="4"/>
        <v>0</v>
      </c>
      <c r="K201" s="13">
        <f t="shared" si="5"/>
        <v>0</v>
      </c>
      <c r="M201" s="15" t="s">
        <v>284</v>
      </c>
      <c r="N201" t="s">
        <v>22</v>
      </c>
    </row>
    <row r="202" spans="2:14" ht="13" x14ac:dyDescent="0.15">
      <c r="B202" s="15"/>
      <c r="C202" s="15" t="s">
        <v>287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J202" s="13">
        <f t="shared" si="4"/>
        <v>0</v>
      </c>
      <c r="K202" s="13">
        <f t="shared" si="5"/>
        <v>0</v>
      </c>
      <c r="M202" s="15" t="s">
        <v>286</v>
      </c>
      <c r="N202" t="s">
        <v>22</v>
      </c>
    </row>
    <row r="203" spans="2:14" ht="13" x14ac:dyDescent="0.15">
      <c r="B203" s="15"/>
      <c r="C203" s="15" t="s">
        <v>289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J203" s="13">
        <f t="shared" si="4"/>
        <v>0</v>
      </c>
      <c r="K203" s="13">
        <f t="shared" si="5"/>
        <v>0</v>
      </c>
      <c r="M203" s="15" t="s">
        <v>288</v>
      </c>
      <c r="N203" t="s">
        <v>22</v>
      </c>
    </row>
    <row r="204" spans="2:14" ht="13" x14ac:dyDescent="0.15">
      <c r="B204" s="15"/>
      <c r="C204" s="15" t="s">
        <v>291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J204" s="13">
        <f t="shared" si="4"/>
        <v>0</v>
      </c>
      <c r="K204" s="13">
        <f t="shared" si="5"/>
        <v>0</v>
      </c>
      <c r="M204" s="15" t="s">
        <v>290</v>
      </c>
      <c r="N204" t="s">
        <v>22</v>
      </c>
    </row>
    <row r="205" spans="2:14" ht="13" x14ac:dyDescent="0.15">
      <c r="B205" s="14" t="s">
        <v>293</v>
      </c>
      <c r="C205" s="14"/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J205" s="12">
        <f t="shared" ref="J205:J268" si="6">H205-D205</f>
        <v>0</v>
      </c>
      <c r="K205" s="12">
        <f t="shared" ref="K205:K268" si="7">IF(D205&lt;&gt;0, ((H205-D205)/D205)*100, 0)</f>
        <v>0</v>
      </c>
      <c r="M205" s="14" t="s">
        <v>292</v>
      </c>
      <c r="N205"/>
    </row>
    <row r="206" spans="2:14" ht="13" x14ac:dyDescent="0.15">
      <c r="B206" s="15"/>
      <c r="C206" s="15" t="s">
        <v>295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J206" s="13">
        <f t="shared" si="6"/>
        <v>0</v>
      </c>
      <c r="K206" s="13">
        <f t="shared" si="7"/>
        <v>0</v>
      </c>
      <c r="M206" s="15" t="s">
        <v>294</v>
      </c>
      <c r="N206" t="s">
        <v>22</v>
      </c>
    </row>
    <row r="207" spans="2:14" ht="13" x14ac:dyDescent="0.15">
      <c r="B207" s="15"/>
      <c r="C207" s="15" t="s">
        <v>297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J207" s="13">
        <f t="shared" si="6"/>
        <v>0</v>
      </c>
      <c r="K207" s="13">
        <f t="shared" si="7"/>
        <v>0</v>
      </c>
      <c r="M207" s="15" t="s">
        <v>296</v>
      </c>
      <c r="N207" t="s">
        <v>22</v>
      </c>
    </row>
    <row r="208" spans="2:14" ht="13" x14ac:dyDescent="0.15">
      <c r="B208" s="14" t="s">
        <v>299</v>
      </c>
      <c r="C208" s="14"/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J208" s="12">
        <f t="shared" si="6"/>
        <v>0</v>
      </c>
      <c r="K208" s="12">
        <f t="shared" si="7"/>
        <v>0</v>
      </c>
      <c r="M208" s="14" t="s">
        <v>298</v>
      </c>
      <c r="N208"/>
    </row>
    <row r="209" spans="2:14" ht="13" x14ac:dyDescent="0.15">
      <c r="B209" s="15"/>
      <c r="C209" s="15" t="s">
        <v>301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J209" s="13">
        <f t="shared" si="6"/>
        <v>0</v>
      </c>
      <c r="K209" s="13">
        <f t="shared" si="7"/>
        <v>0</v>
      </c>
      <c r="M209" s="15" t="s">
        <v>300</v>
      </c>
      <c r="N209" t="s">
        <v>22</v>
      </c>
    </row>
    <row r="210" spans="2:14" ht="13" x14ac:dyDescent="0.15">
      <c r="B210" s="15"/>
      <c r="C210" s="15" t="s">
        <v>303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J210" s="13">
        <f t="shared" si="6"/>
        <v>0</v>
      </c>
      <c r="K210" s="13">
        <f t="shared" si="7"/>
        <v>0</v>
      </c>
      <c r="M210" s="15" t="s">
        <v>302</v>
      </c>
      <c r="N210" t="s">
        <v>22</v>
      </c>
    </row>
    <row r="211" spans="2:14" ht="13" x14ac:dyDescent="0.15">
      <c r="B211" s="14" t="s">
        <v>305</v>
      </c>
      <c r="C211" s="14"/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J211" s="12">
        <f t="shared" si="6"/>
        <v>0</v>
      </c>
      <c r="K211" s="12">
        <f t="shared" si="7"/>
        <v>0</v>
      </c>
      <c r="M211" s="14" t="s">
        <v>304</v>
      </c>
      <c r="N211"/>
    </row>
    <row r="212" spans="2:14" ht="13" x14ac:dyDescent="0.15">
      <c r="B212" s="15"/>
      <c r="C212" s="15" t="s">
        <v>307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J212" s="13">
        <f t="shared" si="6"/>
        <v>0</v>
      </c>
      <c r="K212" s="13">
        <f t="shared" si="7"/>
        <v>0</v>
      </c>
      <c r="M212" s="15" t="s">
        <v>306</v>
      </c>
      <c r="N212" t="s">
        <v>22</v>
      </c>
    </row>
    <row r="213" spans="2:14" ht="13" x14ac:dyDescent="0.15">
      <c r="B213" s="15"/>
      <c r="C213" s="15" t="s">
        <v>309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J213" s="13">
        <f t="shared" si="6"/>
        <v>0</v>
      </c>
      <c r="K213" s="13">
        <f t="shared" si="7"/>
        <v>0</v>
      </c>
      <c r="M213" s="15" t="s">
        <v>308</v>
      </c>
      <c r="N213" t="s">
        <v>22</v>
      </c>
    </row>
    <row r="214" spans="2:14" ht="13" x14ac:dyDescent="0.15">
      <c r="B214" s="15"/>
      <c r="C214" s="15" t="s">
        <v>311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J214" s="13">
        <f t="shared" si="6"/>
        <v>0</v>
      </c>
      <c r="K214" s="13">
        <f t="shared" si="7"/>
        <v>0</v>
      </c>
      <c r="M214" s="15" t="s">
        <v>310</v>
      </c>
      <c r="N214" t="s">
        <v>22</v>
      </c>
    </row>
    <row r="215" spans="2:14" ht="13" x14ac:dyDescent="0.15">
      <c r="B215" s="15"/>
      <c r="C215" s="15" t="s">
        <v>313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J215" s="13">
        <f t="shared" si="6"/>
        <v>0</v>
      </c>
      <c r="K215" s="13">
        <f t="shared" si="7"/>
        <v>0</v>
      </c>
      <c r="M215" s="15" t="s">
        <v>312</v>
      </c>
      <c r="N215" t="s">
        <v>22</v>
      </c>
    </row>
    <row r="216" spans="2:14" ht="13" x14ac:dyDescent="0.15">
      <c r="B216" s="15"/>
      <c r="C216" s="15" t="s">
        <v>315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J216" s="13">
        <f t="shared" si="6"/>
        <v>0</v>
      </c>
      <c r="K216" s="13">
        <f t="shared" si="7"/>
        <v>0</v>
      </c>
      <c r="M216" s="15" t="s">
        <v>314</v>
      </c>
      <c r="N216" t="s">
        <v>22</v>
      </c>
    </row>
    <row r="217" spans="2:14" ht="13" x14ac:dyDescent="0.15">
      <c r="B217" s="15"/>
      <c r="C217" s="15" t="s">
        <v>317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J217" s="13">
        <f t="shared" si="6"/>
        <v>0</v>
      </c>
      <c r="K217" s="13">
        <f t="shared" si="7"/>
        <v>0</v>
      </c>
      <c r="M217" s="15" t="s">
        <v>316</v>
      </c>
      <c r="N217" t="s">
        <v>22</v>
      </c>
    </row>
    <row r="218" spans="2:14" ht="13" x14ac:dyDescent="0.15">
      <c r="B218" s="14" t="s">
        <v>319</v>
      </c>
      <c r="C218" s="14"/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J218" s="12">
        <f t="shared" si="6"/>
        <v>0</v>
      </c>
      <c r="K218" s="12">
        <f t="shared" si="7"/>
        <v>0</v>
      </c>
      <c r="M218" s="14" t="s">
        <v>318</v>
      </c>
      <c r="N218"/>
    </row>
    <row r="219" spans="2:14" ht="13" x14ac:dyDescent="0.15">
      <c r="B219" s="14" t="s">
        <v>321</v>
      </c>
      <c r="C219" s="14"/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J219" s="12">
        <f t="shared" si="6"/>
        <v>0</v>
      </c>
      <c r="K219" s="12">
        <f t="shared" si="7"/>
        <v>0</v>
      </c>
      <c r="M219" s="14" t="s">
        <v>320</v>
      </c>
      <c r="N219"/>
    </row>
    <row r="220" spans="2:14" ht="13" x14ac:dyDescent="0.15">
      <c r="B220" s="15"/>
      <c r="C220" s="15" t="s">
        <v>323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J220" s="13">
        <f t="shared" si="6"/>
        <v>0</v>
      </c>
      <c r="K220" s="13">
        <f t="shared" si="7"/>
        <v>0</v>
      </c>
      <c r="M220" s="15" t="s">
        <v>322</v>
      </c>
      <c r="N220" t="s">
        <v>22</v>
      </c>
    </row>
    <row r="221" spans="2:14" ht="13" x14ac:dyDescent="0.15">
      <c r="B221" s="15"/>
      <c r="C221" s="15" t="s">
        <v>325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J221" s="13">
        <f t="shared" si="6"/>
        <v>0</v>
      </c>
      <c r="K221" s="13">
        <f t="shared" si="7"/>
        <v>0</v>
      </c>
      <c r="M221" s="15" t="s">
        <v>324</v>
      </c>
      <c r="N221" t="s">
        <v>22</v>
      </c>
    </row>
    <row r="222" spans="2:14" ht="13" x14ac:dyDescent="0.15">
      <c r="B222" s="15"/>
      <c r="C222" s="15" t="s">
        <v>327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J222" s="13">
        <f t="shared" si="6"/>
        <v>0</v>
      </c>
      <c r="K222" s="13">
        <f t="shared" si="7"/>
        <v>0</v>
      </c>
      <c r="M222" s="15" t="s">
        <v>326</v>
      </c>
      <c r="N222" t="s">
        <v>22</v>
      </c>
    </row>
    <row r="223" spans="2:14" ht="13" x14ac:dyDescent="0.15">
      <c r="B223" s="14" t="s">
        <v>329</v>
      </c>
      <c r="C223" s="14"/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J223" s="12">
        <f t="shared" si="6"/>
        <v>0</v>
      </c>
      <c r="K223" s="12">
        <f t="shared" si="7"/>
        <v>0</v>
      </c>
      <c r="M223" s="14" t="s">
        <v>328</v>
      </c>
      <c r="N223"/>
    </row>
    <row r="224" spans="2:14" ht="13" x14ac:dyDescent="0.15">
      <c r="B224" s="15"/>
      <c r="C224" s="15" t="s">
        <v>331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J224" s="13">
        <f t="shared" si="6"/>
        <v>0</v>
      </c>
      <c r="K224" s="13">
        <f t="shared" si="7"/>
        <v>0</v>
      </c>
      <c r="M224" s="15" t="s">
        <v>330</v>
      </c>
      <c r="N224" t="s">
        <v>22</v>
      </c>
    </row>
    <row r="225" spans="2:14" ht="13" x14ac:dyDescent="0.15">
      <c r="B225" s="15"/>
      <c r="C225" s="15" t="s">
        <v>333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J225" s="13">
        <f t="shared" si="6"/>
        <v>0</v>
      </c>
      <c r="K225" s="13">
        <f t="shared" si="7"/>
        <v>0</v>
      </c>
      <c r="M225" s="15" t="s">
        <v>332</v>
      </c>
      <c r="N225" t="s">
        <v>22</v>
      </c>
    </row>
    <row r="226" spans="2:14" ht="13" x14ac:dyDescent="0.15">
      <c r="B226" s="14" t="s">
        <v>335</v>
      </c>
      <c r="C226" s="14"/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J226" s="12">
        <f t="shared" si="6"/>
        <v>0</v>
      </c>
      <c r="K226" s="12">
        <f t="shared" si="7"/>
        <v>0</v>
      </c>
      <c r="M226" s="14" t="s">
        <v>334</v>
      </c>
      <c r="N226"/>
    </row>
    <row r="227" spans="2:14" ht="13" x14ac:dyDescent="0.15">
      <c r="B227" s="15"/>
      <c r="C227" s="15" t="s">
        <v>337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J227" s="13">
        <f t="shared" si="6"/>
        <v>0</v>
      </c>
      <c r="K227" s="13">
        <f t="shared" si="7"/>
        <v>0</v>
      </c>
      <c r="M227" s="15" t="s">
        <v>336</v>
      </c>
      <c r="N227" t="s">
        <v>22</v>
      </c>
    </row>
    <row r="228" spans="2:14" ht="13" x14ac:dyDescent="0.15">
      <c r="B228" s="14" t="s">
        <v>339</v>
      </c>
      <c r="C228" s="14"/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J228" s="12">
        <f t="shared" si="6"/>
        <v>0</v>
      </c>
      <c r="K228" s="12">
        <f t="shared" si="7"/>
        <v>0</v>
      </c>
      <c r="M228" s="14" t="s">
        <v>338</v>
      </c>
      <c r="N228"/>
    </row>
    <row r="229" spans="2:14" ht="13" x14ac:dyDescent="0.15">
      <c r="B229" s="15"/>
      <c r="C229" s="15" t="s">
        <v>341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J229" s="13">
        <f t="shared" si="6"/>
        <v>0</v>
      </c>
      <c r="K229" s="13">
        <f t="shared" si="7"/>
        <v>0</v>
      </c>
      <c r="M229" s="15" t="s">
        <v>340</v>
      </c>
      <c r="N229" t="s">
        <v>22</v>
      </c>
    </row>
    <row r="230" spans="2:14" ht="13" x14ac:dyDescent="0.15">
      <c r="B230" s="15"/>
      <c r="C230" s="15" t="s">
        <v>343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J230" s="13">
        <f t="shared" si="6"/>
        <v>0</v>
      </c>
      <c r="K230" s="13">
        <f t="shared" si="7"/>
        <v>0</v>
      </c>
      <c r="M230" s="15" t="s">
        <v>342</v>
      </c>
      <c r="N230" t="s">
        <v>22</v>
      </c>
    </row>
    <row r="231" spans="2:14" ht="13" x14ac:dyDescent="0.15">
      <c r="B231" s="15"/>
      <c r="C231" s="15" t="s">
        <v>345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J231" s="13">
        <f t="shared" si="6"/>
        <v>0</v>
      </c>
      <c r="K231" s="13">
        <f t="shared" si="7"/>
        <v>0</v>
      </c>
      <c r="M231" s="15" t="s">
        <v>344</v>
      </c>
      <c r="N231" t="s">
        <v>22</v>
      </c>
    </row>
    <row r="232" spans="2:14" ht="13" x14ac:dyDescent="0.15">
      <c r="B232" s="14" t="s">
        <v>347</v>
      </c>
      <c r="C232" s="14"/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J232" s="12">
        <f t="shared" si="6"/>
        <v>0</v>
      </c>
      <c r="K232" s="12">
        <f t="shared" si="7"/>
        <v>0</v>
      </c>
      <c r="M232" s="14" t="s">
        <v>346</v>
      </c>
      <c r="N232"/>
    </row>
    <row r="233" spans="2:14" ht="13" x14ac:dyDescent="0.15">
      <c r="B233" s="15"/>
      <c r="C233" s="15" t="s">
        <v>349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J233" s="13">
        <f t="shared" si="6"/>
        <v>0</v>
      </c>
      <c r="K233" s="13">
        <f t="shared" si="7"/>
        <v>0</v>
      </c>
      <c r="M233" s="15" t="s">
        <v>348</v>
      </c>
      <c r="N233" t="s">
        <v>22</v>
      </c>
    </row>
    <row r="234" spans="2:14" ht="13" x14ac:dyDescent="0.15">
      <c r="B234" s="14" t="s">
        <v>351</v>
      </c>
      <c r="C234" s="14"/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J234" s="12">
        <f t="shared" si="6"/>
        <v>0</v>
      </c>
      <c r="K234" s="12">
        <f t="shared" si="7"/>
        <v>0</v>
      </c>
      <c r="M234" s="14" t="s">
        <v>350</v>
      </c>
      <c r="N234"/>
    </row>
    <row r="235" spans="2:14" ht="13" x14ac:dyDescent="0.15">
      <c r="B235" s="15"/>
      <c r="C235" s="15" t="s">
        <v>353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J235" s="13">
        <f t="shared" si="6"/>
        <v>0</v>
      </c>
      <c r="K235" s="13">
        <f t="shared" si="7"/>
        <v>0</v>
      </c>
      <c r="M235" s="15" t="s">
        <v>352</v>
      </c>
      <c r="N235" t="s">
        <v>22</v>
      </c>
    </row>
    <row r="236" spans="2:14" ht="13" x14ac:dyDescent="0.15">
      <c r="B236" s="15"/>
      <c r="C236" s="15" t="s">
        <v>355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J236" s="13">
        <f t="shared" si="6"/>
        <v>0</v>
      </c>
      <c r="K236" s="13">
        <f t="shared" si="7"/>
        <v>0</v>
      </c>
      <c r="M236" s="15" t="s">
        <v>354</v>
      </c>
      <c r="N236" t="s">
        <v>22</v>
      </c>
    </row>
    <row r="237" spans="2:14" ht="13" x14ac:dyDescent="0.15">
      <c r="B237" s="14" t="s">
        <v>357</v>
      </c>
      <c r="C237" s="14"/>
      <c r="D237" s="12">
        <v>450000</v>
      </c>
      <c r="E237" s="12">
        <v>0</v>
      </c>
      <c r="F237" s="12">
        <v>450000</v>
      </c>
      <c r="G237" s="12">
        <v>0</v>
      </c>
      <c r="H237" s="12">
        <v>0</v>
      </c>
      <c r="J237" s="12">
        <f t="shared" si="6"/>
        <v>-450000</v>
      </c>
      <c r="K237" s="12">
        <f t="shared" si="7"/>
        <v>-100</v>
      </c>
      <c r="M237" s="14" t="s">
        <v>356</v>
      </c>
      <c r="N237"/>
    </row>
    <row r="238" spans="2:14" ht="23.25" customHeight="1" x14ac:dyDescent="0.15">
      <c r="B238" s="18" t="s">
        <v>359</v>
      </c>
      <c r="C238" s="18"/>
      <c r="D238" s="12">
        <v>450000</v>
      </c>
      <c r="E238" s="12">
        <v>0</v>
      </c>
      <c r="F238" s="12">
        <v>450000</v>
      </c>
      <c r="G238" s="12">
        <v>0</v>
      </c>
      <c r="H238" s="12">
        <v>0</v>
      </c>
      <c r="J238" s="12">
        <f t="shared" si="6"/>
        <v>-450000</v>
      </c>
      <c r="K238" s="12">
        <f t="shared" si="7"/>
        <v>-100</v>
      </c>
      <c r="M238" s="14" t="s">
        <v>358</v>
      </c>
      <c r="N238"/>
    </row>
    <row r="239" spans="2:14" ht="13" x14ac:dyDescent="0.15">
      <c r="B239" s="15"/>
      <c r="C239" s="15" t="s">
        <v>361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J239" s="13">
        <f t="shared" si="6"/>
        <v>0</v>
      </c>
      <c r="K239" s="13">
        <f t="shared" si="7"/>
        <v>0</v>
      </c>
      <c r="M239" s="15" t="s">
        <v>360</v>
      </c>
      <c r="N239" t="s">
        <v>22</v>
      </c>
    </row>
    <row r="240" spans="2:14" ht="13" x14ac:dyDescent="0.15">
      <c r="B240" s="15"/>
      <c r="C240" s="15" t="s">
        <v>363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J240" s="13">
        <f t="shared" si="6"/>
        <v>0</v>
      </c>
      <c r="K240" s="13">
        <f t="shared" si="7"/>
        <v>0</v>
      </c>
      <c r="M240" s="15" t="s">
        <v>362</v>
      </c>
      <c r="N240" t="s">
        <v>22</v>
      </c>
    </row>
    <row r="241" spans="2:14" ht="13" x14ac:dyDescent="0.15">
      <c r="B241" s="15"/>
      <c r="C241" s="15" t="s">
        <v>365</v>
      </c>
      <c r="D241" s="13">
        <v>450000</v>
      </c>
      <c r="E241" s="13">
        <v>0</v>
      </c>
      <c r="F241" s="13">
        <v>450000</v>
      </c>
      <c r="G241" s="13">
        <v>0</v>
      </c>
      <c r="H241" s="13">
        <v>0</v>
      </c>
      <c r="J241" s="13">
        <f t="shared" si="6"/>
        <v>-450000</v>
      </c>
      <c r="K241" s="13">
        <f t="shared" si="7"/>
        <v>-100</v>
      </c>
      <c r="M241" s="15" t="s">
        <v>364</v>
      </c>
      <c r="N241" t="s">
        <v>22</v>
      </c>
    </row>
    <row r="242" spans="2:14" ht="13" x14ac:dyDescent="0.15">
      <c r="B242" s="14"/>
      <c r="C242" s="14" t="s">
        <v>33</v>
      </c>
      <c r="D242" s="12">
        <v>450000</v>
      </c>
      <c r="E242" s="12">
        <v>0</v>
      </c>
      <c r="F242" s="12">
        <v>450000</v>
      </c>
      <c r="G242" s="12">
        <v>0</v>
      </c>
      <c r="H242" s="12">
        <v>0</v>
      </c>
      <c r="J242" s="12">
        <f t="shared" si="6"/>
        <v>-450000</v>
      </c>
      <c r="K242" s="12">
        <f t="shared" si="7"/>
        <v>-100</v>
      </c>
      <c r="M242" s="14" t="s">
        <v>366</v>
      </c>
      <c r="N242"/>
    </row>
    <row r="243" spans="2:14" ht="20" x14ac:dyDescent="0.15">
      <c r="B243" s="15"/>
      <c r="C243" s="17" t="s">
        <v>368</v>
      </c>
      <c r="D243" s="13">
        <v>450000</v>
      </c>
      <c r="E243" s="13">
        <v>0</v>
      </c>
      <c r="F243" s="13">
        <v>450000</v>
      </c>
      <c r="G243" s="13">
        <v>0</v>
      </c>
      <c r="H243" s="13">
        <v>0</v>
      </c>
      <c r="J243" s="13">
        <f t="shared" si="6"/>
        <v>-450000</v>
      </c>
      <c r="K243" s="13">
        <f t="shared" si="7"/>
        <v>-100</v>
      </c>
      <c r="M243" s="15" t="s">
        <v>367</v>
      </c>
      <c r="N243" t="s">
        <v>22</v>
      </c>
    </row>
    <row r="244" spans="2:14" ht="13" x14ac:dyDescent="0.15">
      <c r="B244" s="14"/>
      <c r="C244" s="14" t="s">
        <v>55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J244" s="12">
        <f t="shared" si="6"/>
        <v>0</v>
      </c>
      <c r="K244" s="12">
        <f t="shared" si="7"/>
        <v>0</v>
      </c>
      <c r="M244" s="14" t="s">
        <v>369</v>
      </c>
      <c r="N244"/>
    </row>
    <row r="245" spans="2:14" ht="13" x14ac:dyDescent="0.15">
      <c r="B245" s="15"/>
      <c r="C245" s="15" t="s">
        <v>368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J245" s="13">
        <f t="shared" si="6"/>
        <v>0</v>
      </c>
      <c r="K245" s="13">
        <f t="shared" si="7"/>
        <v>0</v>
      </c>
      <c r="M245" s="15" t="s">
        <v>370</v>
      </c>
      <c r="N245" t="s">
        <v>22</v>
      </c>
    </row>
    <row r="246" spans="2:14" ht="13" x14ac:dyDescent="0.15">
      <c r="B246" s="15"/>
      <c r="C246" s="15" t="s">
        <v>372</v>
      </c>
      <c r="D246" s="13">
        <v>0</v>
      </c>
      <c r="E246" s="13">
        <v>0</v>
      </c>
      <c r="F246" s="13">
        <v>0</v>
      </c>
      <c r="G246" s="13">
        <v>0</v>
      </c>
      <c r="H246" s="13">
        <v>0</v>
      </c>
      <c r="J246" s="13">
        <f t="shared" si="6"/>
        <v>0</v>
      </c>
      <c r="K246" s="13">
        <f t="shared" si="7"/>
        <v>0</v>
      </c>
      <c r="M246" s="15" t="s">
        <v>371</v>
      </c>
      <c r="N246" t="s">
        <v>22</v>
      </c>
    </row>
    <row r="247" spans="2:14" ht="13" x14ac:dyDescent="0.15">
      <c r="B247" s="15"/>
      <c r="C247" s="15" t="s">
        <v>374</v>
      </c>
      <c r="D247" s="13">
        <v>0</v>
      </c>
      <c r="E247" s="13">
        <v>0</v>
      </c>
      <c r="F247" s="13">
        <v>0</v>
      </c>
      <c r="G247" s="13">
        <v>0</v>
      </c>
      <c r="H247" s="13">
        <v>0</v>
      </c>
      <c r="J247" s="13">
        <f t="shared" si="6"/>
        <v>0</v>
      </c>
      <c r="K247" s="13">
        <f t="shared" si="7"/>
        <v>0</v>
      </c>
      <c r="M247" s="15" t="s">
        <v>373</v>
      </c>
      <c r="N247" t="s">
        <v>22</v>
      </c>
    </row>
    <row r="248" spans="2:14" ht="13" x14ac:dyDescent="0.15">
      <c r="B248" s="15"/>
      <c r="C248" s="15" t="s">
        <v>376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J248" s="13">
        <f t="shared" si="6"/>
        <v>0</v>
      </c>
      <c r="K248" s="13">
        <f t="shared" si="7"/>
        <v>0</v>
      </c>
      <c r="M248" s="15" t="s">
        <v>375</v>
      </c>
      <c r="N248" t="s">
        <v>22</v>
      </c>
    </row>
    <row r="249" spans="2:14" ht="13" x14ac:dyDescent="0.15">
      <c r="B249" s="15"/>
      <c r="C249" s="15" t="s">
        <v>378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J249" s="13">
        <f t="shared" si="6"/>
        <v>0</v>
      </c>
      <c r="K249" s="13">
        <f t="shared" si="7"/>
        <v>0</v>
      </c>
      <c r="M249" s="15" t="s">
        <v>377</v>
      </c>
      <c r="N249" t="s">
        <v>22</v>
      </c>
    </row>
    <row r="250" spans="2:14" ht="13" x14ac:dyDescent="0.15">
      <c r="B250" s="15"/>
      <c r="C250" s="15" t="s">
        <v>380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J250" s="13">
        <f t="shared" si="6"/>
        <v>0</v>
      </c>
      <c r="K250" s="13">
        <f t="shared" si="7"/>
        <v>0</v>
      </c>
      <c r="M250" s="15" t="s">
        <v>379</v>
      </c>
      <c r="N250" t="s">
        <v>22</v>
      </c>
    </row>
    <row r="251" spans="2:14" ht="13" x14ac:dyDescent="0.15">
      <c r="B251" s="15"/>
      <c r="C251" s="15" t="s">
        <v>382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J251" s="13">
        <f t="shared" si="6"/>
        <v>0</v>
      </c>
      <c r="K251" s="13">
        <f t="shared" si="7"/>
        <v>0</v>
      </c>
      <c r="M251" s="15" t="s">
        <v>381</v>
      </c>
      <c r="N251" t="s">
        <v>22</v>
      </c>
    </row>
    <row r="252" spans="2:14" ht="13" x14ac:dyDescent="0.15">
      <c r="B252" s="14" t="s">
        <v>384</v>
      </c>
      <c r="C252" s="14"/>
      <c r="D252" s="12">
        <v>269400</v>
      </c>
      <c r="E252" s="12">
        <v>215400</v>
      </c>
      <c r="F252" s="12">
        <v>484800</v>
      </c>
      <c r="G252" s="12">
        <v>215400</v>
      </c>
      <c r="H252" s="12">
        <v>215400</v>
      </c>
      <c r="J252" s="12">
        <f t="shared" si="6"/>
        <v>-54000</v>
      </c>
      <c r="K252" s="12">
        <f t="shared" si="7"/>
        <v>-20.044543429844097</v>
      </c>
      <c r="M252" s="14" t="s">
        <v>383</v>
      </c>
      <c r="N252"/>
    </row>
    <row r="253" spans="2:14" ht="13" x14ac:dyDescent="0.15">
      <c r="B253" s="14" t="s">
        <v>386</v>
      </c>
      <c r="C253" s="14"/>
      <c r="D253" s="12">
        <v>269400</v>
      </c>
      <c r="E253" s="12">
        <v>215400</v>
      </c>
      <c r="F253" s="12">
        <v>484800</v>
      </c>
      <c r="G253" s="12">
        <v>215400</v>
      </c>
      <c r="H253" s="12">
        <v>215400</v>
      </c>
      <c r="J253" s="12">
        <f t="shared" si="6"/>
        <v>-54000</v>
      </c>
      <c r="K253" s="12">
        <f t="shared" si="7"/>
        <v>-20.044543429844097</v>
      </c>
      <c r="M253" s="14" t="s">
        <v>385</v>
      </c>
      <c r="N253"/>
    </row>
    <row r="254" spans="2:14" ht="13" x14ac:dyDescent="0.15">
      <c r="B254" s="15"/>
      <c r="C254" s="15" t="s">
        <v>388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J254" s="13">
        <f t="shared" si="6"/>
        <v>0</v>
      </c>
      <c r="K254" s="13">
        <f t="shared" si="7"/>
        <v>0</v>
      </c>
      <c r="M254" s="15" t="s">
        <v>387</v>
      </c>
      <c r="N254" t="s">
        <v>22</v>
      </c>
    </row>
    <row r="255" spans="2:14" ht="13" x14ac:dyDescent="0.15">
      <c r="B255" s="15"/>
      <c r="C255" s="15" t="s">
        <v>390</v>
      </c>
      <c r="D255" s="13">
        <v>269400</v>
      </c>
      <c r="E255" s="13">
        <v>215400</v>
      </c>
      <c r="F255" s="13">
        <v>484800</v>
      </c>
      <c r="G255" s="13">
        <v>215400</v>
      </c>
      <c r="H255" s="13">
        <v>215400</v>
      </c>
      <c r="J255" s="13">
        <f t="shared" si="6"/>
        <v>-54000</v>
      </c>
      <c r="K255" s="13">
        <f t="shared" si="7"/>
        <v>-20.044543429844097</v>
      </c>
      <c r="M255" s="15" t="s">
        <v>389</v>
      </c>
      <c r="N255" t="s">
        <v>22</v>
      </c>
    </row>
    <row r="256" spans="2:14" ht="13" x14ac:dyDescent="0.15">
      <c r="B256" s="14"/>
      <c r="C256" s="14" t="s">
        <v>55</v>
      </c>
      <c r="D256" s="12">
        <v>269400</v>
      </c>
      <c r="E256" s="12">
        <v>215400</v>
      </c>
      <c r="F256" s="12">
        <v>484800</v>
      </c>
      <c r="G256" s="12">
        <v>215400</v>
      </c>
      <c r="H256" s="12">
        <v>215400</v>
      </c>
      <c r="J256" s="12">
        <f t="shared" si="6"/>
        <v>-54000</v>
      </c>
      <c r="K256" s="12">
        <f t="shared" si="7"/>
        <v>-20.044543429844097</v>
      </c>
      <c r="M256" s="14" t="s">
        <v>391</v>
      </c>
      <c r="N256"/>
    </row>
    <row r="257" spans="2:14" ht="13" x14ac:dyDescent="0.15">
      <c r="B257" s="15"/>
      <c r="C257" s="17" t="s">
        <v>393</v>
      </c>
      <c r="D257" s="13">
        <v>269400</v>
      </c>
      <c r="E257" s="13">
        <v>215400</v>
      </c>
      <c r="F257" s="13">
        <v>484800</v>
      </c>
      <c r="G257" s="13">
        <v>215400</v>
      </c>
      <c r="H257" s="13">
        <v>215400</v>
      </c>
      <c r="J257" s="13">
        <f t="shared" si="6"/>
        <v>-54000</v>
      </c>
      <c r="K257" s="13">
        <f t="shared" si="7"/>
        <v>-20.044543429844097</v>
      </c>
      <c r="M257" s="15" t="s">
        <v>392</v>
      </c>
      <c r="N257" t="s">
        <v>22</v>
      </c>
    </row>
    <row r="258" spans="2:14" ht="13" x14ac:dyDescent="0.15">
      <c r="B258" s="14" t="s">
        <v>395</v>
      </c>
      <c r="C258" s="14"/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J258" s="12">
        <f t="shared" si="6"/>
        <v>0</v>
      </c>
      <c r="K258" s="12">
        <f t="shared" si="7"/>
        <v>0</v>
      </c>
      <c r="M258" s="14" t="s">
        <v>394</v>
      </c>
      <c r="N258"/>
    </row>
    <row r="259" spans="2:14" ht="13" x14ac:dyDescent="0.15">
      <c r="B259" s="15"/>
      <c r="C259" s="15" t="s">
        <v>397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J259" s="13">
        <f t="shared" si="6"/>
        <v>0</v>
      </c>
      <c r="K259" s="13">
        <f t="shared" si="7"/>
        <v>0</v>
      </c>
      <c r="M259" s="15" t="s">
        <v>396</v>
      </c>
      <c r="N259" t="s">
        <v>22</v>
      </c>
    </row>
    <row r="260" spans="2:14" ht="13" x14ac:dyDescent="0.15">
      <c r="B260" s="14" t="s">
        <v>399</v>
      </c>
      <c r="C260" s="14"/>
      <c r="D260" s="12">
        <v>4421352.0199999996</v>
      </c>
      <c r="E260" s="12">
        <v>2772005.63</v>
      </c>
      <c r="F260" s="12">
        <v>7193357.6500000004</v>
      </c>
      <c r="G260" s="12">
        <v>3552645.53</v>
      </c>
      <c r="H260" s="12">
        <v>3552645.53</v>
      </c>
      <c r="J260" s="12">
        <f t="shared" si="6"/>
        <v>-868706.48999999976</v>
      </c>
      <c r="K260" s="12">
        <f t="shared" si="7"/>
        <v>-19.647982926272402</v>
      </c>
      <c r="M260" s="14" t="s">
        <v>398</v>
      </c>
      <c r="N260" t="s">
        <v>15</v>
      </c>
    </row>
    <row r="261" spans="2:14" ht="21" customHeight="1" x14ac:dyDescent="0.15">
      <c r="B261" s="18" t="s">
        <v>401</v>
      </c>
      <c r="C261" s="18"/>
      <c r="D261" s="12">
        <v>1691343.01</v>
      </c>
      <c r="E261" s="12">
        <v>1056168.3700000001</v>
      </c>
      <c r="F261" s="12">
        <v>2747511.38</v>
      </c>
      <c r="G261" s="12">
        <v>1591565.57</v>
      </c>
      <c r="H261" s="12">
        <v>1591565.57</v>
      </c>
      <c r="J261" s="12">
        <f t="shared" si="6"/>
        <v>-99777.439999999944</v>
      </c>
      <c r="K261" s="12">
        <f t="shared" si="7"/>
        <v>-5.8993024720633072</v>
      </c>
      <c r="M261" s="14" t="s">
        <v>400</v>
      </c>
      <c r="N261"/>
    </row>
    <row r="262" spans="2:14" ht="13" x14ac:dyDescent="0.15">
      <c r="B262" s="14" t="s">
        <v>403</v>
      </c>
      <c r="C262" s="14"/>
      <c r="D262" s="12">
        <v>705887.08</v>
      </c>
      <c r="E262" s="12">
        <v>351369.81</v>
      </c>
      <c r="F262" s="12">
        <v>1057256.8899999999</v>
      </c>
      <c r="G262" s="12">
        <v>599246.24</v>
      </c>
      <c r="H262" s="12">
        <v>599246.24</v>
      </c>
      <c r="J262" s="12">
        <f t="shared" si="6"/>
        <v>-106640.83999999997</v>
      </c>
      <c r="K262" s="12">
        <f t="shared" si="7"/>
        <v>-15.107351164438365</v>
      </c>
      <c r="M262" s="14" t="s">
        <v>402</v>
      </c>
      <c r="N262"/>
    </row>
    <row r="263" spans="2:14" ht="13" x14ac:dyDescent="0.15">
      <c r="B263" s="15"/>
      <c r="C263" s="15" t="s">
        <v>405</v>
      </c>
      <c r="D263" s="13">
        <v>705887.08</v>
      </c>
      <c r="E263" s="13">
        <v>351369.81</v>
      </c>
      <c r="F263" s="13">
        <v>1057256.8899999999</v>
      </c>
      <c r="G263" s="13">
        <v>599246.24</v>
      </c>
      <c r="H263" s="13">
        <v>599246.24</v>
      </c>
      <c r="J263" s="13">
        <f t="shared" si="6"/>
        <v>-106640.83999999997</v>
      </c>
      <c r="K263" s="13">
        <f t="shared" si="7"/>
        <v>-15.107351164438365</v>
      </c>
      <c r="M263" s="15" t="s">
        <v>404</v>
      </c>
      <c r="N263" t="s">
        <v>22</v>
      </c>
    </row>
    <row r="264" spans="2:14" ht="13" x14ac:dyDescent="0.15">
      <c r="B264" s="14"/>
      <c r="C264" s="14" t="s">
        <v>33</v>
      </c>
      <c r="D264" s="12">
        <v>300000</v>
      </c>
      <c r="E264" s="12">
        <v>401526.41</v>
      </c>
      <c r="F264" s="12">
        <v>701526.41</v>
      </c>
      <c r="G264" s="12">
        <v>372899.72</v>
      </c>
      <c r="H264" s="12">
        <v>372899.72</v>
      </c>
      <c r="J264" s="12">
        <f t="shared" si="6"/>
        <v>72899.719999999972</v>
      </c>
      <c r="K264" s="12">
        <f t="shared" si="7"/>
        <v>24.299906666666658</v>
      </c>
      <c r="M264" s="14" t="s">
        <v>406</v>
      </c>
      <c r="N264"/>
    </row>
    <row r="265" spans="2:14" ht="13" x14ac:dyDescent="0.15">
      <c r="B265" s="15"/>
      <c r="C265" s="15" t="s">
        <v>408</v>
      </c>
      <c r="D265" s="13">
        <v>300000</v>
      </c>
      <c r="E265" s="13">
        <v>401526.41</v>
      </c>
      <c r="F265" s="13">
        <v>701526.41</v>
      </c>
      <c r="G265" s="13">
        <v>372899.72</v>
      </c>
      <c r="H265" s="13">
        <v>372899.72</v>
      </c>
      <c r="J265" s="13">
        <f t="shared" si="6"/>
        <v>72899.719999999972</v>
      </c>
      <c r="K265" s="13">
        <f t="shared" si="7"/>
        <v>24.299906666666658</v>
      </c>
      <c r="M265" s="15" t="s">
        <v>407</v>
      </c>
      <c r="N265" t="s">
        <v>22</v>
      </c>
    </row>
    <row r="266" spans="2:14" ht="13" x14ac:dyDescent="0.15">
      <c r="B266" s="14"/>
      <c r="C266" s="14" t="s">
        <v>55</v>
      </c>
      <c r="D266" s="12">
        <v>344101.62</v>
      </c>
      <c r="E266" s="12">
        <v>-50156.6</v>
      </c>
      <c r="F266" s="12">
        <v>293945.02</v>
      </c>
      <c r="G266" s="12">
        <v>215653.12</v>
      </c>
      <c r="H266" s="12">
        <v>215653.12</v>
      </c>
      <c r="J266" s="12">
        <f t="shared" si="6"/>
        <v>-128448.5</v>
      </c>
      <c r="K266" s="12">
        <f t="shared" si="7"/>
        <v>-37.328653088003485</v>
      </c>
      <c r="M266" s="14" t="s">
        <v>409</v>
      </c>
      <c r="N266"/>
    </row>
    <row r="267" spans="2:14" ht="13" x14ac:dyDescent="0.15">
      <c r="B267" s="15"/>
      <c r="C267" s="15" t="s">
        <v>408</v>
      </c>
      <c r="D267" s="13">
        <v>344101.62</v>
      </c>
      <c r="E267" s="13">
        <v>-50156.6</v>
      </c>
      <c r="F267" s="13">
        <v>293945.02</v>
      </c>
      <c r="G267" s="13">
        <v>215653.12</v>
      </c>
      <c r="H267" s="13">
        <v>215653.12</v>
      </c>
      <c r="J267" s="13">
        <f t="shared" si="6"/>
        <v>-128448.5</v>
      </c>
      <c r="K267" s="13">
        <f t="shared" si="7"/>
        <v>-37.328653088003485</v>
      </c>
      <c r="M267" s="15" t="s">
        <v>410</v>
      </c>
      <c r="N267" t="s">
        <v>22</v>
      </c>
    </row>
    <row r="268" spans="2:14" ht="13" x14ac:dyDescent="0.15">
      <c r="B268" s="14"/>
      <c r="C268" s="14" t="s">
        <v>412</v>
      </c>
      <c r="D268" s="12">
        <v>61785.46</v>
      </c>
      <c r="E268" s="12">
        <v>0</v>
      </c>
      <c r="F268" s="12">
        <v>61785.46</v>
      </c>
      <c r="G268" s="12">
        <v>10693.4</v>
      </c>
      <c r="H268" s="12">
        <v>10693.4</v>
      </c>
      <c r="J268" s="12">
        <f t="shared" si="6"/>
        <v>-51092.06</v>
      </c>
      <c r="K268" s="12">
        <f t="shared" si="7"/>
        <v>-82.692691775702571</v>
      </c>
      <c r="M268" s="14" t="s">
        <v>411</v>
      </c>
      <c r="N268"/>
    </row>
    <row r="269" spans="2:14" ht="13" x14ac:dyDescent="0.15">
      <c r="B269" s="15"/>
      <c r="C269" s="15" t="s">
        <v>408</v>
      </c>
      <c r="D269" s="13">
        <v>61785.46</v>
      </c>
      <c r="E269" s="13">
        <v>0</v>
      </c>
      <c r="F269" s="13">
        <v>61785.46</v>
      </c>
      <c r="G269" s="13">
        <v>10693.4</v>
      </c>
      <c r="H269" s="13">
        <v>10693.4</v>
      </c>
      <c r="J269" s="13">
        <f t="shared" ref="J269:J332" si="8">H269-D269</f>
        <v>-51092.06</v>
      </c>
      <c r="K269" s="13">
        <f t="shared" ref="K269:K332" si="9">IF(D269&lt;&gt;0, ((H269-D269)/D269)*100, 0)</f>
        <v>-82.692691775702571</v>
      </c>
      <c r="M269" s="15" t="s">
        <v>413</v>
      </c>
      <c r="N269" t="s">
        <v>22</v>
      </c>
    </row>
    <row r="270" spans="2:14" ht="13" x14ac:dyDescent="0.15">
      <c r="B270" s="14" t="s">
        <v>415</v>
      </c>
      <c r="C270" s="14"/>
      <c r="D270" s="12">
        <v>250608.16</v>
      </c>
      <c r="E270" s="12">
        <v>449033.04</v>
      </c>
      <c r="F270" s="12">
        <v>699641.2</v>
      </c>
      <c r="G270" s="12">
        <v>479437.83</v>
      </c>
      <c r="H270" s="12">
        <v>479437.83</v>
      </c>
      <c r="J270" s="12">
        <f t="shared" si="8"/>
        <v>228829.67</v>
      </c>
      <c r="K270" s="12">
        <f t="shared" si="9"/>
        <v>91.309744263714322</v>
      </c>
      <c r="M270" s="14" t="s">
        <v>414</v>
      </c>
      <c r="N270"/>
    </row>
    <row r="271" spans="2:14" ht="13" x14ac:dyDescent="0.15">
      <c r="B271" s="15"/>
      <c r="C271" s="15" t="s">
        <v>417</v>
      </c>
      <c r="D271" s="13">
        <v>250608.16</v>
      </c>
      <c r="E271" s="13">
        <v>449033.04</v>
      </c>
      <c r="F271" s="13">
        <v>699641.2</v>
      </c>
      <c r="G271" s="13">
        <v>479437.83</v>
      </c>
      <c r="H271" s="13">
        <v>479437.83</v>
      </c>
      <c r="J271" s="13">
        <f t="shared" si="8"/>
        <v>228829.67</v>
      </c>
      <c r="K271" s="13">
        <f t="shared" si="9"/>
        <v>91.309744263714322</v>
      </c>
      <c r="M271" s="15" t="s">
        <v>416</v>
      </c>
      <c r="N271" t="s">
        <v>22</v>
      </c>
    </row>
    <row r="272" spans="2:14" ht="13" x14ac:dyDescent="0.15">
      <c r="B272" s="14"/>
      <c r="C272" s="14" t="s">
        <v>33</v>
      </c>
      <c r="D272" s="12">
        <v>0</v>
      </c>
      <c r="E272" s="12">
        <v>449033.04</v>
      </c>
      <c r="F272" s="12">
        <v>449033.04</v>
      </c>
      <c r="G272" s="12">
        <v>287312.03000000003</v>
      </c>
      <c r="H272" s="12">
        <v>287312.03000000003</v>
      </c>
      <c r="J272" s="12">
        <f t="shared" si="8"/>
        <v>287312.03000000003</v>
      </c>
      <c r="K272" s="12">
        <f t="shared" si="9"/>
        <v>0</v>
      </c>
      <c r="M272" s="14" t="s">
        <v>418</v>
      </c>
      <c r="N272"/>
    </row>
    <row r="273" spans="2:14" ht="13" x14ac:dyDescent="0.15">
      <c r="B273" s="15"/>
      <c r="C273" s="15" t="s">
        <v>420</v>
      </c>
      <c r="D273" s="13">
        <v>0</v>
      </c>
      <c r="E273" s="13">
        <v>449033.04</v>
      </c>
      <c r="F273" s="13">
        <v>449033.04</v>
      </c>
      <c r="G273" s="13">
        <v>287312.03000000003</v>
      </c>
      <c r="H273" s="13">
        <v>287312.03000000003</v>
      </c>
      <c r="J273" s="13">
        <f t="shared" si="8"/>
        <v>287312.03000000003</v>
      </c>
      <c r="K273" s="13">
        <f t="shared" si="9"/>
        <v>0</v>
      </c>
      <c r="M273" s="15" t="s">
        <v>419</v>
      </c>
      <c r="N273" t="s">
        <v>22</v>
      </c>
    </row>
    <row r="274" spans="2:14" ht="13" x14ac:dyDescent="0.15">
      <c r="B274" s="14"/>
      <c r="C274" s="14" t="s">
        <v>55</v>
      </c>
      <c r="D274" s="12">
        <v>250608.16</v>
      </c>
      <c r="E274" s="12">
        <v>0</v>
      </c>
      <c r="F274" s="12">
        <v>250608.16</v>
      </c>
      <c r="G274" s="12">
        <v>192125.8</v>
      </c>
      <c r="H274" s="12">
        <v>192125.8</v>
      </c>
      <c r="J274" s="12">
        <f t="shared" si="8"/>
        <v>-58482.360000000015</v>
      </c>
      <c r="K274" s="12">
        <f t="shared" si="9"/>
        <v>-23.336175486065581</v>
      </c>
      <c r="M274" s="14" t="s">
        <v>421</v>
      </c>
      <c r="N274"/>
    </row>
    <row r="275" spans="2:14" ht="13" x14ac:dyDescent="0.15">
      <c r="B275" s="15"/>
      <c r="C275" s="15" t="s">
        <v>423</v>
      </c>
      <c r="D275" s="13">
        <v>250608.16</v>
      </c>
      <c r="E275" s="13">
        <v>0</v>
      </c>
      <c r="F275" s="13">
        <v>250608.16</v>
      </c>
      <c r="G275" s="13">
        <v>192125.8</v>
      </c>
      <c r="H275" s="13">
        <v>192125.8</v>
      </c>
      <c r="J275" s="13">
        <f t="shared" si="8"/>
        <v>-58482.360000000015</v>
      </c>
      <c r="K275" s="13">
        <f t="shared" si="9"/>
        <v>-23.336175486065581</v>
      </c>
      <c r="M275" s="15" t="s">
        <v>422</v>
      </c>
      <c r="N275" t="s">
        <v>22</v>
      </c>
    </row>
    <row r="276" spans="2:14" ht="13" x14ac:dyDescent="0.15">
      <c r="B276" s="14" t="s">
        <v>425</v>
      </c>
      <c r="C276" s="14"/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J276" s="12">
        <f t="shared" si="8"/>
        <v>0</v>
      </c>
      <c r="K276" s="12">
        <f t="shared" si="9"/>
        <v>0</v>
      </c>
      <c r="M276" s="14" t="s">
        <v>424</v>
      </c>
      <c r="N276"/>
    </row>
    <row r="277" spans="2:14" ht="13" x14ac:dyDescent="0.15">
      <c r="B277" s="15"/>
      <c r="C277" s="15" t="s">
        <v>427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J277" s="13">
        <f t="shared" si="8"/>
        <v>0</v>
      </c>
      <c r="K277" s="13">
        <f t="shared" si="9"/>
        <v>0</v>
      </c>
      <c r="M277" s="15" t="s">
        <v>426</v>
      </c>
      <c r="N277" t="s">
        <v>22</v>
      </c>
    </row>
    <row r="278" spans="2:14" ht="20.25" customHeight="1" x14ac:dyDescent="0.15">
      <c r="B278" s="18" t="s">
        <v>429</v>
      </c>
      <c r="C278" s="18"/>
      <c r="D278" s="12">
        <v>274578.8</v>
      </c>
      <c r="E278" s="12">
        <v>45036</v>
      </c>
      <c r="F278" s="12">
        <v>319614.8</v>
      </c>
      <c r="G278" s="12">
        <v>139487.51999999999</v>
      </c>
      <c r="H278" s="12">
        <v>139487.51999999999</v>
      </c>
      <c r="J278" s="12">
        <f t="shared" si="8"/>
        <v>-135091.28</v>
      </c>
      <c r="K278" s="12">
        <f t="shared" si="9"/>
        <v>-49.19945749635442</v>
      </c>
      <c r="M278" s="14" t="s">
        <v>428</v>
      </c>
      <c r="N278"/>
    </row>
    <row r="279" spans="2:14" ht="13" x14ac:dyDescent="0.15">
      <c r="B279" s="15"/>
      <c r="C279" s="17" t="s">
        <v>431</v>
      </c>
      <c r="D279" s="13">
        <v>274578.8</v>
      </c>
      <c r="E279" s="13">
        <v>45036</v>
      </c>
      <c r="F279" s="13">
        <v>319614.8</v>
      </c>
      <c r="G279" s="13">
        <v>139487.51999999999</v>
      </c>
      <c r="H279" s="13">
        <v>139487.51999999999</v>
      </c>
      <c r="J279" s="13">
        <f t="shared" si="8"/>
        <v>-135091.28</v>
      </c>
      <c r="K279" s="13">
        <f t="shared" si="9"/>
        <v>-49.19945749635442</v>
      </c>
      <c r="M279" s="15" t="s">
        <v>430</v>
      </c>
      <c r="N279" t="s">
        <v>22</v>
      </c>
    </row>
    <row r="280" spans="2:14" ht="13" x14ac:dyDescent="0.15">
      <c r="B280" s="14"/>
      <c r="C280" s="16" t="s">
        <v>33</v>
      </c>
      <c r="D280" s="12">
        <v>192000</v>
      </c>
      <c r="E280" s="12">
        <v>35036</v>
      </c>
      <c r="F280" s="12">
        <v>227036</v>
      </c>
      <c r="G280" s="12">
        <v>79353.119999999995</v>
      </c>
      <c r="H280" s="12">
        <v>79353.119999999995</v>
      </c>
      <c r="J280" s="12">
        <f t="shared" si="8"/>
        <v>-112646.88</v>
      </c>
      <c r="K280" s="12">
        <f t="shared" si="9"/>
        <v>-58.670250000000003</v>
      </c>
      <c r="M280" s="14" t="s">
        <v>432</v>
      </c>
      <c r="N280"/>
    </row>
    <row r="281" spans="2:14" ht="20" x14ac:dyDescent="0.15">
      <c r="B281" s="15"/>
      <c r="C281" s="17" t="s">
        <v>434</v>
      </c>
      <c r="D281" s="13">
        <v>192000</v>
      </c>
      <c r="E281" s="13">
        <v>35036</v>
      </c>
      <c r="F281" s="13">
        <v>227036</v>
      </c>
      <c r="G281" s="13">
        <v>79353.119999999995</v>
      </c>
      <c r="H281" s="13">
        <v>79353.119999999995</v>
      </c>
      <c r="J281" s="13">
        <f t="shared" si="8"/>
        <v>-112646.88</v>
      </c>
      <c r="K281" s="13">
        <f t="shared" si="9"/>
        <v>-58.670250000000003</v>
      </c>
      <c r="M281" s="15" t="s">
        <v>433</v>
      </c>
      <c r="N281" t="s">
        <v>22</v>
      </c>
    </row>
    <row r="282" spans="2:14" ht="13" x14ac:dyDescent="0.15">
      <c r="B282" s="14"/>
      <c r="C282" s="16" t="s">
        <v>55</v>
      </c>
      <c r="D282" s="12">
        <v>52578.8</v>
      </c>
      <c r="E282" s="12">
        <v>10000</v>
      </c>
      <c r="F282" s="12">
        <v>62578.8</v>
      </c>
      <c r="G282" s="12">
        <v>60134.400000000001</v>
      </c>
      <c r="H282" s="12">
        <v>60134.400000000001</v>
      </c>
      <c r="J282" s="12">
        <f t="shared" si="8"/>
        <v>7555.5999999999985</v>
      </c>
      <c r="K282" s="12">
        <f t="shared" si="9"/>
        <v>14.370050286427224</v>
      </c>
      <c r="M282" s="14" t="s">
        <v>435</v>
      </c>
      <c r="N282"/>
    </row>
    <row r="283" spans="2:14" ht="20" x14ac:dyDescent="0.15">
      <c r="B283" s="15"/>
      <c r="C283" s="17" t="s">
        <v>437</v>
      </c>
      <c r="D283" s="13">
        <v>52578.8</v>
      </c>
      <c r="E283" s="13">
        <v>10000</v>
      </c>
      <c r="F283" s="13">
        <v>62578.8</v>
      </c>
      <c r="G283" s="13">
        <v>60134.400000000001</v>
      </c>
      <c r="H283" s="13">
        <v>60134.400000000001</v>
      </c>
      <c r="J283" s="13">
        <f t="shared" si="8"/>
        <v>7555.5999999999985</v>
      </c>
      <c r="K283" s="13">
        <f t="shared" si="9"/>
        <v>14.370050286427224</v>
      </c>
      <c r="M283" s="15" t="s">
        <v>436</v>
      </c>
      <c r="N283" t="s">
        <v>22</v>
      </c>
    </row>
    <row r="284" spans="2:14" ht="13" x14ac:dyDescent="0.15">
      <c r="B284" s="14"/>
      <c r="C284" s="16" t="s">
        <v>439</v>
      </c>
      <c r="D284" s="12">
        <v>30000</v>
      </c>
      <c r="E284" s="12">
        <v>0</v>
      </c>
      <c r="F284" s="12">
        <v>30000</v>
      </c>
      <c r="G284" s="12">
        <v>0</v>
      </c>
      <c r="H284" s="12">
        <v>0</v>
      </c>
      <c r="J284" s="12">
        <f t="shared" si="8"/>
        <v>-30000</v>
      </c>
      <c r="K284" s="12">
        <f t="shared" si="9"/>
        <v>-100</v>
      </c>
      <c r="M284" s="14" t="s">
        <v>438</v>
      </c>
      <c r="N284"/>
    </row>
    <row r="285" spans="2:14" ht="20" x14ac:dyDescent="0.15">
      <c r="B285" s="15"/>
      <c r="C285" s="17" t="s">
        <v>434</v>
      </c>
      <c r="D285" s="13">
        <v>30000</v>
      </c>
      <c r="E285" s="13">
        <v>0</v>
      </c>
      <c r="F285" s="13">
        <v>30000</v>
      </c>
      <c r="G285" s="13">
        <v>0</v>
      </c>
      <c r="H285" s="13">
        <v>0</v>
      </c>
      <c r="J285" s="13">
        <f t="shared" si="8"/>
        <v>-30000</v>
      </c>
      <c r="K285" s="13">
        <f t="shared" si="9"/>
        <v>-100</v>
      </c>
      <c r="M285" s="15" t="s">
        <v>440</v>
      </c>
      <c r="N285" t="s">
        <v>22</v>
      </c>
    </row>
    <row r="286" spans="2:14" ht="13" x14ac:dyDescent="0.15">
      <c r="B286" s="14" t="s">
        <v>442</v>
      </c>
      <c r="C286" s="14"/>
      <c r="D286" s="12">
        <v>0</v>
      </c>
      <c r="E286" s="12">
        <v>0</v>
      </c>
      <c r="F286" s="12">
        <v>0</v>
      </c>
      <c r="G286" s="12">
        <v>0</v>
      </c>
      <c r="H286" s="12">
        <v>0</v>
      </c>
      <c r="J286" s="12">
        <f t="shared" si="8"/>
        <v>0</v>
      </c>
      <c r="K286" s="12">
        <f t="shared" si="9"/>
        <v>0</v>
      </c>
      <c r="M286" s="14" t="s">
        <v>441</v>
      </c>
      <c r="N286"/>
    </row>
    <row r="287" spans="2:14" ht="13" x14ac:dyDescent="0.15">
      <c r="B287" s="15"/>
      <c r="C287" s="15" t="s">
        <v>444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J287" s="13">
        <f t="shared" si="8"/>
        <v>0</v>
      </c>
      <c r="K287" s="13">
        <f t="shared" si="9"/>
        <v>0</v>
      </c>
      <c r="M287" s="15" t="s">
        <v>443</v>
      </c>
      <c r="N287" t="s">
        <v>22</v>
      </c>
    </row>
    <row r="288" spans="2:14" ht="13" x14ac:dyDescent="0.15">
      <c r="B288" s="15"/>
      <c r="C288" s="17" t="s">
        <v>446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J288" s="13">
        <f t="shared" si="8"/>
        <v>0</v>
      </c>
      <c r="K288" s="13">
        <f t="shared" si="9"/>
        <v>0</v>
      </c>
      <c r="M288" s="15" t="s">
        <v>445</v>
      </c>
      <c r="N288" t="s">
        <v>22</v>
      </c>
    </row>
    <row r="289" spans="2:14" ht="13" x14ac:dyDescent="0.15">
      <c r="B289" s="14" t="s">
        <v>448</v>
      </c>
      <c r="C289" s="14"/>
      <c r="D289" s="12">
        <v>460268.97</v>
      </c>
      <c r="E289" s="12">
        <v>210729.52</v>
      </c>
      <c r="F289" s="12">
        <v>670998.49</v>
      </c>
      <c r="G289" s="12">
        <v>373393.98</v>
      </c>
      <c r="H289" s="12">
        <v>373393.98</v>
      </c>
      <c r="J289" s="12">
        <f t="shared" si="8"/>
        <v>-86874.989999999991</v>
      </c>
      <c r="K289" s="12">
        <f t="shared" si="9"/>
        <v>-18.874830949390308</v>
      </c>
      <c r="M289" s="14" t="s">
        <v>447</v>
      </c>
      <c r="N289"/>
    </row>
    <row r="290" spans="2:14" ht="13" x14ac:dyDescent="0.15">
      <c r="B290" s="15"/>
      <c r="C290" s="15" t="s">
        <v>450</v>
      </c>
      <c r="D290" s="13">
        <v>460268.97</v>
      </c>
      <c r="E290" s="13">
        <v>210729.52</v>
      </c>
      <c r="F290" s="13">
        <v>670998.49</v>
      </c>
      <c r="G290" s="13">
        <v>373393.98</v>
      </c>
      <c r="H290" s="13">
        <v>373393.98</v>
      </c>
      <c r="J290" s="13">
        <f t="shared" si="8"/>
        <v>-86874.989999999991</v>
      </c>
      <c r="K290" s="13">
        <f t="shared" si="9"/>
        <v>-18.874830949390308</v>
      </c>
      <c r="M290" s="15" t="s">
        <v>449</v>
      </c>
      <c r="N290" t="s">
        <v>22</v>
      </c>
    </row>
    <row r="291" spans="2:14" ht="13" x14ac:dyDescent="0.15">
      <c r="B291" s="14"/>
      <c r="C291" s="14" t="s">
        <v>33</v>
      </c>
      <c r="D291" s="12">
        <v>122595.48</v>
      </c>
      <c r="E291" s="12">
        <v>291523.52</v>
      </c>
      <c r="F291" s="12">
        <v>414119</v>
      </c>
      <c r="G291" s="12">
        <v>247543.98</v>
      </c>
      <c r="H291" s="12">
        <v>247543.98</v>
      </c>
      <c r="J291" s="12">
        <f t="shared" si="8"/>
        <v>124948.50000000001</v>
      </c>
      <c r="K291" s="12">
        <f t="shared" si="9"/>
        <v>101.91933666722461</v>
      </c>
      <c r="M291" s="14" t="s">
        <v>451</v>
      </c>
      <c r="N291"/>
    </row>
    <row r="292" spans="2:14" ht="13" x14ac:dyDescent="0.15">
      <c r="B292" s="15"/>
      <c r="C292" s="15" t="s">
        <v>453</v>
      </c>
      <c r="D292" s="13">
        <v>122595.48</v>
      </c>
      <c r="E292" s="13">
        <v>291523.52</v>
      </c>
      <c r="F292" s="13">
        <v>414119</v>
      </c>
      <c r="G292" s="13">
        <v>247543.98</v>
      </c>
      <c r="H292" s="13">
        <v>247543.98</v>
      </c>
      <c r="J292" s="13">
        <f t="shared" si="8"/>
        <v>124948.50000000001</v>
      </c>
      <c r="K292" s="13">
        <f t="shared" si="9"/>
        <v>101.91933666722461</v>
      </c>
      <c r="M292" s="15" t="s">
        <v>452</v>
      </c>
      <c r="N292" t="s">
        <v>22</v>
      </c>
    </row>
    <row r="293" spans="2:14" ht="13" x14ac:dyDescent="0.15">
      <c r="B293" s="14"/>
      <c r="C293" s="14" t="s">
        <v>55</v>
      </c>
      <c r="D293" s="12">
        <v>307673.49</v>
      </c>
      <c r="E293" s="12">
        <v>-80794</v>
      </c>
      <c r="F293" s="12">
        <v>226879.49</v>
      </c>
      <c r="G293" s="12">
        <v>125850</v>
      </c>
      <c r="H293" s="12">
        <v>125850</v>
      </c>
      <c r="J293" s="12">
        <f t="shared" si="8"/>
        <v>-181823.49</v>
      </c>
      <c r="K293" s="12">
        <f t="shared" si="9"/>
        <v>-59.096248428813283</v>
      </c>
      <c r="M293" s="14" t="s">
        <v>454</v>
      </c>
      <c r="N293"/>
    </row>
    <row r="294" spans="2:14" ht="13" x14ac:dyDescent="0.15">
      <c r="B294" s="15"/>
      <c r="C294" s="15" t="s">
        <v>456</v>
      </c>
      <c r="D294" s="13">
        <v>307673.49</v>
      </c>
      <c r="E294" s="13">
        <v>-80794</v>
      </c>
      <c r="F294" s="13">
        <v>226879.49</v>
      </c>
      <c r="G294" s="13">
        <v>125850</v>
      </c>
      <c r="H294" s="13">
        <v>125850</v>
      </c>
      <c r="J294" s="13">
        <f t="shared" si="8"/>
        <v>-181823.49</v>
      </c>
      <c r="K294" s="13">
        <f t="shared" si="9"/>
        <v>-59.096248428813283</v>
      </c>
      <c r="M294" s="15" t="s">
        <v>455</v>
      </c>
      <c r="N294" t="s">
        <v>22</v>
      </c>
    </row>
    <row r="295" spans="2:14" ht="13" x14ac:dyDescent="0.15">
      <c r="B295" s="14"/>
      <c r="C295" s="14" t="s">
        <v>412</v>
      </c>
      <c r="D295" s="12">
        <v>30000</v>
      </c>
      <c r="E295" s="12">
        <v>0</v>
      </c>
      <c r="F295" s="12">
        <v>30000</v>
      </c>
      <c r="G295" s="12">
        <v>0</v>
      </c>
      <c r="H295" s="12">
        <v>0</v>
      </c>
      <c r="J295" s="12">
        <f t="shared" si="8"/>
        <v>-30000</v>
      </c>
      <c r="K295" s="12">
        <f t="shared" si="9"/>
        <v>-100</v>
      </c>
      <c r="M295" s="14" t="s">
        <v>457</v>
      </c>
      <c r="N295"/>
    </row>
    <row r="296" spans="2:14" ht="13" x14ac:dyDescent="0.15">
      <c r="B296" s="15"/>
      <c r="C296" s="15" t="s">
        <v>453</v>
      </c>
      <c r="D296" s="13">
        <v>30000</v>
      </c>
      <c r="E296" s="13">
        <v>0</v>
      </c>
      <c r="F296" s="13">
        <v>30000</v>
      </c>
      <c r="G296" s="13">
        <v>0</v>
      </c>
      <c r="H296" s="13">
        <v>0</v>
      </c>
      <c r="J296" s="13">
        <f t="shared" si="8"/>
        <v>-30000</v>
      </c>
      <c r="K296" s="13">
        <f t="shared" si="9"/>
        <v>-100</v>
      </c>
      <c r="M296" s="15" t="s">
        <v>458</v>
      </c>
      <c r="N296" t="s">
        <v>22</v>
      </c>
    </row>
    <row r="297" spans="2:14" ht="13" x14ac:dyDescent="0.15">
      <c r="B297" s="14" t="s">
        <v>460</v>
      </c>
      <c r="C297" s="14"/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J297" s="12">
        <f t="shared" si="8"/>
        <v>0</v>
      </c>
      <c r="K297" s="12">
        <f t="shared" si="9"/>
        <v>0</v>
      </c>
      <c r="M297" s="14" t="s">
        <v>459</v>
      </c>
      <c r="N297"/>
    </row>
    <row r="298" spans="2:14" ht="13" x14ac:dyDescent="0.15">
      <c r="B298" s="15"/>
      <c r="C298" s="15" t="s">
        <v>462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J298" s="13">
        <f t="shared" si="8"/>
        <v>0</v>
      </c>
      <c r="K298" s="13">
        <f t="shared" si="9"/>
        <v>0</v>
      </c>
      <c r="M298" s="15" t="s">
        <v>461</v>
      </c>
      <c r="N298" t="s">
        <v>22</v>
      </c>
    </row>
    <row r="299" spans="2:14" ht="13" x14ac:dyDescent="0.15">
      <c r="B299" s="14" t="s">
        <v>464</v>
      </c>
      <c r="C299" s="14"/>
      <c r="D299" s="12">
        <v>0</v>
      </c>
      <c r="E299" s="12">
        <v>0</v>
      </c>
      <c r="F299" s="12">
        <v>0</v>
      </c>
      <c r="G299" s="12">
        <v>0</v>
      </c>
      <c r="H299" s="12">
        <v>0</v>
      </c>
      <c r="J299" s="12">
        <f t="shared" si="8"/>
        <v>0</v>
      </c>
      <c r="K299" s="12">
        <f t="shared" si="9"/>
        <v>0</v>
      </c>
      <c r="M299" s="14" t="s">
        <v>463</v>
      </c>
      <c r="N299"/>
    </row>
    <row r="300" spans="2:14" ht="13" x14ac:dyDescent="0.15">
      <c r="B300" s="15"/>
      <c r="C300" s="15" t="s">
        <v>466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J300" s="13">
        <f t="shared" si="8"/>
        <v>0</v>
      </c>
      <c r="K300" s="13">
        <f t="shared" si="9"/>
        <v>0</v>
      </c>
      <c r="M300" s="15" t="s">
        <v>465</v>
      </c>
      <c r="N300" t="s">
        <v>22</v>
      </c>
    </row>
    <row r="301" spans="2:14" ht="13" x14ac:dyDescent="0.15">
      <c r="B301" s="14" t="s">
        <v>468</v>
      </c>
      <c r="C301" s="14"/>
      <c r="D301" s="12">
        <v>66606</v>
      </c>
      <c r="E301" s="12">
        <v>62329.2</v>
      </c>
      <c r="F301" s="12">
        <v>128935.2</v>
      </c>
      <c r="G301" s="12">
        <v>60733.77</v>
      </c>
      <c r="H301" s="12">
        <v>60733.77</v>
      </c>
      <c r="J301" s="12">
        <f t="shared" si="8"/>
        <v>-5872.2300000000032</v>
      </c>
      <c r="K301" s="12">
        <f t="shared" si="9"/>
        <v>-8.8163678947842588</v>
      </c>
      <c r="M301" s="14" t="s">
        <v>467</v>
      </c>
      <c r="N301"/>
    </row>
    <row r="302" spans="2:14" ht="13" x14ac:dyDescent="0.15">
      <c r="B302" s="14" t="s">
        <v>470</v>
      </c>
      <c r="C302" s="14"/>
      <c r="D302" s="12">
        <v>64606</v>
      </c>
      <c r="E302" s="12">
        <v>53606</v>
      </c>
      <c r="F302" s="12">
        <v>118212</v>
      </c>
      <c r="G302" s="12">
        <v>60109.77</v>
      </c>
      <c r="H302" s="12">
        <v>60109.77</v>
      </c>
      <c r="J302" s="12">
        <f t="shared" si="8"/>
        <v>-4496.2300000000032</v>
      </c>
      <c r="K302" s="12">
        <f t="shared" si="9"/>
        <v>-6.9594619694765241</v>
      </c>
      <c r="M302" s="14" t="s">
        <v>469</v>
      </c>
      <c r="N302"/>
    </row>
    <row r="303" spans="2:14" ht="20" x14ac:dyDescent="0.15">
      <c r="B303" s="15"/>
      <c r="C303" s="17" t="s">
        <v>472</v>
      </c>
      <c r="D303" s="13">
        <v>0</v>
      </c>
      <c r="E303" s="13">
        <v>0</v>
      </c>
      <c r="F303" s="13">
        <v>0</v>
      </c>
      <c r="G303" s="13">
        <v>0</v>
      </c>
      <c r="H303" s="13">
        <v>0</v>
      </c>
      <c r="J303" s="13">
        <f t="shared" si="8"/>
        <v>0</v>
      </c>
      <c r="K303" s="13">
        <f t="shared" si="9"/>
        <v>0</v>
      </c>
      <c r="M303" s="15" t="s">
        <v>471</v>
      </c>
      <c r="N303" t="s">
        <v>22</v>
      </c>
    </row>
    <row r="304" spans="2:14" ht="20" x14ac:dyDescent="0.15">
      <c r="B304" s="15"/>
      <c r="C304" s="17" t="s">
        <v>474</v>
      </c>
      <c r="D304" s="13">
        <v>0</v>
      </c>
      <c r="E304" s="13">
        <v>0</v>
      </c>
      <c r="F304" s="13">
        <v>0</v>
      </c>
      <c r="G304" s="13">
        <v>0</v>
      </c>
      <c r="H304" s="13">
        <v>0</v>
      </c>
      <c r="J304" s="13">
        <f t="shared" si="8"/>
        <v>0</v>
      </c>
      <c r="K304" s="13">
        <f t="shared" si="9"/>
        <v>0</v>
      </c>
      <c r="M304" s="15" t="s">
        <v>473</v>
      </c>
      <c r="N304" t="s">
        <v>22</v>
      </c>
    </row>
    <row r="305" spans="2:14" ht="13" x14ac:dyDescent="0.15">
      <c r="B305" s="15"/>
      <c r="C305" s="17" t="s">
        <v>476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J305" s="13">
        <f t="shared" si="8"/>
        <v>0</v>
      </c>
      <c r="K305" s="13">
        <f t="shared" si="9"/>
        <v>0</v>
      </c>
      <c r="M305" s="15" t="s">
        <v>475</v>
      </c>
      <c r="N305" t="s">
        <v>22</v>
      </c>
    </row>
    <row r="306" spans="2:14" ht="20" x14ac:dyDescent="0.15">
      <c r="B306" s="15"/>
      <c r="C306" s="17" t="s">
        <v>478</v>
      </c>
      <c r="D306" s="13">
        <v>64606</v>
      </c>
      <c r="E306" s="13">
        <v>53606</v>
      </c>
      <c r="F306" s="13">
        <v>118212</v>
      </c>
      <c r="G306" s="13">
        <v>60109.77</v>
      </c>
      <c r="H306" s="13">
        <v>60109.77</v>
      </c>
      <c r="J306" s="13">
        <f t="shared" si="8"/>
        <v>-4496.2300000000032</v>
      </c>
      <c r="K306" s="13">
        <f t="shared" si="9"/>
        <v>-6.9594619694765241</v>
      </c>
      <c r="M306" s="15" t="s">
        <v>477</v>
      </c>
      <c r="N306" t="s">
        <v>22</v>
      </c>
    </row>
    <row r="307" spans="2:14" ht="13" x14ac:dyDescent="0.15">
      <c r="B307" s="14"/>
      <c r="C307" s="14" t="s">
        <v>33</v>
      </c>
      <c r="D307" s="12">
        <v>62000</v>
      </c>
      <c r="E307" s="12">
        <v>-4000</v>
      </c>
      <c r="F307" s="12">
        <v>58000</v>
      </c>
      <c r="G307" s="12">
        <v>5109.7700000000004</v>
      </c>
      <c r="H307" s="12">
        <v>5109.7700000000004</v>
      </c>
      <c r="J307" s="12">
        <f t="shared" si="8"/>
        <v>-56890.229999999996</v>
      </c>
      <c r="K307" s="12">
        <f t="shared" si="9"/>
        <v>-91.758435483870954</v>
      </c>
      <c r="M307" s="14" t="s">
        <v>479</v>
      </c>
      <c r="N307"/>
    </row>
    <row r="308" spans="2:14" ht="20" x14ac:dyDescent="0.15">
      <c r="B308" s="15"/>
      <c r="C308" s="17" t="s">
        <v>481</v>
      </c>
      <c r="D308" s="13">
        <v>62000</v>
      </c>
      <c r="E308" s="13">
        <v>-4000</v>
      </c>
      <c r="F308" s="13">
        <v>58000</v>
      </c>
      <c r="G308" s="13">
        <v>5109.7700000000004</v>
      </c>
      <c r="H308" s="13">
        <v>5109.7700000000004</v>
      </c>
      <c r="J308" s="13">
        <f t="shared" si="8"/>
        <v>-56890.229999999996</v>
      </c>
      <c r="K308" s="13">
        <f t="shared" si="9"/>
        <v>-91.758435483870954</v>
      </c>
      <c r="M308" s="15" t="s">
        <v>480</v>
      </c>
      <c r="N308" t="s">
        <v>22</v>
      </c>
    </row>
    <row r="309" spans="2:14" ht="13" x14ac:dyDescent="0.15">
      <c r="B309" s="14"/>
      <c r="C309" s="16" t="s">
        <v>55</v>
      </c>
      <c r="D309" s="12">
        <v>2606</v>
      </c>
      <c r="E309" s="12">
        <v>57606</v>
      </c>
      <c r="F309" s="12">
        <v>60212</v>
      </c>
      <c r="G309" s="12">
        <v>55000</v>
      </c>
      <c r="H309" s="12">
        <v>55000</v>
      </c>
      <c r="J309" s="12">
        <f t="shared" si="8"/>
        <v>52394</v>
      </c>
      <c r="K309" s="12">
        <f t="shared" si="9"/>
        <v>2010.5141980046049</v>
      </c>
      <c r="M309" s="14" t="s">
        <v>482</v>
      </c>
      <c r="N309"/>
    </row>
    <row r="310" spans="2:14" ht="20" x14ac:dyDescent="0.15">
      <c r="B310" s="15"/>
      <c r="C310" s="17" t="s">
        <v>481</v>
      </c>
      <c r="D310" s="13">
        <v>2606</v>
      </c>
      <c r="E310" s="13">
        <v>57606</v>
      </c>
      <c r="F310" s="13">
        <v>60212</v>
      </c>
      <c r="G310" s="13">
        <v>55000</v>
      </c>
      <c r="H310" s="13">
        <v>55000</v>
      </c>
      <c r="J310" s="13">
        <f t="shared" si="8"/>
        <v>52394</v>
      </c>
      <c r="K310" s="13">
        <f t="shared" si="9"/>
        <v>2010.5141980046049</v>
      </c>
      <c r="M310" s="15" t="s">
        <v>483</v>
      </c>
      <c r="N310" t="s">
        <v>22</v>
      </c>
    </row>
    <row r="311" spans="2:14" ht="13" x14ac:dyDescent="0.15">
      <c r="B311" s="14"/>
      <c r="C311" s="16" t="s">
        <v>439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J311" s="12">
        <f t="shared" si="8"/>
        <v>0</v>
      </c>
      <c r="K311" s="12">
        <f t="shared" si="9"/>
        <v>0</v>
      </c>
      <c r="M311" s="14" t="s">
        <v>484</v>
      </c>
      <c r="N311"/>
    </row>
    <row r="312" spans="2:14" ht="20" x14ac:dyDescent="0.15">
      <c r="B312" s="15"/>
      <c r="C312" s="17" t="s">
        <v>481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J312" s="13">
        <f t="shared" si="8"/>
        <v>0</v>
      </c>
      <c r="K312" s="13">
        <f t="shared" si="9"/>
        <v>0</v>
      </c>
      <c r="M312" s="15" t="s">
        <v>485</v>
      </c>
      <c r="N312" t="s">
        <v>22</v>
      </c>
    </row>
    <row r="313" spans="2:14" ht="13" x14ac:dyDescent="0.15">
      <c r="B313" s="15"/>
      <c r="C313" s="17" t="s">
        <v>487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J313" s="13">
        <f t="shared" si="8"/>
        <v>0</v>
      </c>
      <c r="K313" s="13">
        <f t="shared" si="9"/>
        <v>0</v>
      </c>
      <c r="M313" s="15" t="s">
        <v>486</v>
      </c>
      <c r="N313" t="s">
        <v>22</v>
      </c>
    </row>
    <row r="314" spans="2:14" ht="13" x14ac:dyDescent="0.15">
      <c r="B314" s="15"/>
      <c r="C314" s="17" t="s">
        <v>489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J314" s="13">
        <f t="shared" si="8"/>
        <v>0</v>
      </c>
      <c r="K314" s="13">
        <f t="shared" si="9"/>
        <v>0</v>
      </c>
      <c r="M314" s="15" t="s">
        <v>488</v>
      </c>
      <c r="N314" t="s">
        <v>22</v>
      </c>
    </row>
    <row r="315" spans="2:14" ht="13" x14ac:dyDescent="0.15">
      <c r="B315" s="14" t="s">
        <v>491</v>
      </c>
      <c r="C315" s="14"/>
      <c r="D315" s="12">
        <v>0</v>
      </c>
      <c r="E315" s="12">
        <v>0</v>
      </c>
      <c r="F315" s="12">
        <v>0</v>
      </c>
      <c r="G315" s="12">
        <v>0</v>
      </c>
      <c r="H315" s="12">
        <v>0</v>
      </c>
      <c r="J315" s="12">
        <f t="shared" si="8"/>
        <v>0</v>
      </c>
      <c r="K315" s="12">
        <f t="shared" si="9"/>
        <v>0</v>
      </c>
      <c r="M315" s="14" t="s">
        <v>490</v>
      </c>
      <c r="N315"/>
    </row>
    <row r="316" spans="2:14" ht="13" x14ac:dyDescent="0.15">
      <c r="B316" s="15"/>
      <c r="C316" s="15" t="s">
        <v>493</v>
      </c>
      <c r="D316" s="13">
        <v>0</v>
      </c>
      <c r="E316" s="13">
        <v>0</v>
      </c>
      <c r="F316" s="13">
        <v>0</v>
      </c>
      <c r="G316" s="13">
        <v>0</v>
      </c>
      <c r="H316" s="13">
        <v>0</v>
      </c>
      <c r="J316" s="13">
        <f t="shared" si="8"/>
        <v>0</v>
      </c>
      <c r="K316" s="13">
        <f t="shared" si="9"/>
        <v>0</v>
      </c>
      <c r="M316" s="15" t="s">
        <v>492</v>
      </c>
      <c r="N316" t="s">
        <v>22</v>
      </c>
    </row>
    <row r="317" spans="2:14" ht="13" x14ac:dyDescent="0.15">
      <c r="B317" s="14" t="s">
        <v>495</v>
      </c>
      <c r="C317" s="14"/>
      <c r="D317" s="12">
        <v>2000</v>
      </c>
      <c r="E317" s="12">
        <v>8723.2000000000007</v>
      </c>
      <c r="F317" s="12">
        <v>10723.2</v>
      </c>
      <c r="G317" s="12">
        <v>624</v>
      </c>
      <c r="H317" s="12">
        <v>624</v>
      </c>
      <c r="J317" s="12">
        <f t="shared" si="8"/>
        <v>-1376</v>
      </c>
      <c r="K317" s="12">
        <f t="shared" si="9"/>
        <v>-68.8</v>
      </c>
      <c r="M317" s="14" t="s">
        <v>494</v>
      </c>
      <c r="N317"/>
    </row>
    <row r="318" spans="2:14" ht="13" x14ac:dyDescent="0.15">
      <c r="B318" s="15"/>
      <c r="C318" s="15" t="s">
        <v>497</v>
      </c>
      <c r="D318" s="13">
        <v>2000</v>
      </c>
      <c r="E318" s="13">
        <v>8723.2000000000007</v>
      </c>
      <c r="F318" s="13">
        <v>10723.2</v>
      </c>
      <c r="G318" s="13">
        <v>624</v>
      </c>
      <c r="H318" s="13">
        <v>624</v>
      </c>
      <c r="J318" s="13">
        <f t="shared" si="8"/>
        <v>-1376</v>
      </c>
      <c r="K318" s="13">
        <f t="shared" si="9"/>
        <v>-68.8</v>
      </c>
      <c r="M318" s="15" t="s">
        <v>496</v>
      </c>
      <c r="N318" t="s">
        <v>22</v>
      </c>
    </row>
    <row r="319" spans="2:14" ht="13" x14ac:dyDescent="0.15">
      <c r="B319" s="14"/>
      <c r="C319" s="14" t="s">
        <v>33</v>
      </c>
      <c r="D319" s="12">
        <v>2000</v>
      </c>
      <c r="E319" s="12">
        <v>8723.2000000000007</v>
      </c>
      <c r="F319" s="12">
        <v>10723.2</v>
      </c>
      <c r="G319" s="12">
        <v>624</v>
      </c>
      <c r="H319" s="12">
        <v>624</v>
      </c>
      <c r="J319" s="12">
        <f t="shared" si="8"/>
        <v>-1376</v>
      </c>
      <c r="K319" s="12">
        <f t="shared" si="9"/>
        <v>-68.8</v>
      </c>
      <c r="M319" s="14" t="s">
        <v>498</v>
      </c>
      <c r="N319"/>
    </row>
    <row r="320" spans="2:14" ht="13" x14ac:dyDescent="0.15">
      <c r="B320" s="15"/>
      <c r="C320" s="15" t="s">
        <v>500</v>
      </c>
      <c r="D320" s="13">
        <v>2000</v>
      </c>
      <c r="E320" s="13">
        <v>8723.2000000000007</v>
      </c>
      <c r="F320" s="13">
        <v>10723.2</v>
      </c>
      <c r="G320" s="13">
        <v>624</v>
      </c>
      <c r="H320" s="13">
        <v>624</v>
      </c>
      <c r="J320" s="13">
        <f t="shared" si="8"/>
        <v>-1376</v>
      </c>
      <c r="K320" s="13">
        <f t="shared" si="9"/>
        <v>-68.8</v>
      </c>
      <c r="M320" s="15" t="s">
        <v>499</v>
      </c>
      <c r="N320" t="s">
        <v>22</v>
      </c>
    </row>
    <row r="321" spans="2:14" ht="13" x14ac:dyDescent="0.15">
      <c r="B321" s="14" t="s">
        <v>502</v>
      </c>
      <c r="C321" s="14"/>
      <c r="D321" s="12">
        <v>0</v>
      </c>
      <c r="E321" s="12">
        <v>0</v>
      </c>
      <c r="F321" s="12">
        <v>0</v>
      </c>
      <c r="G321" s="12">
        <v>0</v>
      </c>
      <c r="H321" s="12">
        <v>0</v>
      </c>
      <c r="J321" s="12">
        <f t="shared" si="8"/>
        <v>0</v>
      </c>
      <c r="K321" s="12">
        <f t="shared" si="9"/>
        <v>0</v>
      </c>
      <c r="M321" s="14" t="s">
        <v>501</v>
      </c>
      <c r="N321"/>
    </row>
    <row r="322" spans="2:14" ht="13" x14ac:dyDescent="0.15">
      <c r="B322" s="14" t="s">
        <v>504</v>
      </c>
      <c r="C322" s="14"/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J322" s="12">
        <f t="shared" si="8"/>
        <v>0</v>
      </c>
      <c r="K322" s="12">
        <f t="shared" si="9"/>
        <v>0</v>
      </c>
      <c r="M322" s="14" t="s">
        <v>503</v>
      </c>
      <c r="N322"/>
    </row>
    <row r="323" spans="2:14" ht="13" x14ac:dyDescent="0.15">
      <c r="B323" s="15"/>
      <c r="C323" s="15" t="s">
        <v>506</v>
      </c>
      <c r="D323" s="13">
        <v>0</v>
      </c>
      <c r="E323" s="13">
        <v>0</v>
      </c>
      <c r="F323" s="13">
        <v>0</v>
      </c>
      <c r="G323" s="13">
        <v>0</v>
      </c>
      <c r="H323" s="13">
        <v>0</v>
      </c>
      <c r="J323" s="13">
        <f t="shared" si="8"/>
        <v>0</v>
      </c>
      <c r="K323" s="13">
        <f t="shared" si="9"/>
        <v>0</v>
      </c>
      <c r="M323" s="15" t="s">
        <v>505</v>
      </c>
      <c r="N323" t="s">
        <v>22</v>
      </c>
    </row>
    <row r="324" spans="2:14" ht="13" x14ac:dyDescent="0.15">
      <c r="B324" s="14" t="s">
        <v>508</v>
      </c>
      <c r="C324" s="14"/>
      <c r="D324" s="12">
        <v>0</v>
      </c>
      <c r="E324" s="12">
        <v>0</v>
      </c>
      <c r="F324" s="12">
        <v>0</v>
      </c>
      <c r="G324" s="12">
        <v>0</v>
      </c>
      <c r="H324" s="12">
        <v>0</v>
      </c>
      <c r="J324" s="12">
        <f t="shared" si="8"/>
        <v>0</v>
      </c>
      <c r="K324" s="12">
        <f t="shared" si="9"/>
        <v>0</v>
      </c>
      <c r="M324" s="14" t="s">
        <v>507</v>
      </c>
      <c r="N324"/>
    </row>
    <row r="325" spans="2:14" ht="13" x14ac:dyDescent="0.15">
      <c r="B325" s="15"/>
      <c r="C325" s="15" t="s">
        <v>510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J325" s="13">
        <f t="shared" si="8"/>
        <v>0</v>
      </c>
      <c r="K325" s="13">
        <f t="shared" si="9"/>
        <v>0</v>
      </c>
      <c r="M325" s="15" t="s">
        <v>509</v>
      </c>
      <c r="N325" t="s">
        <v>22</v>
      </c>
    </row>
    <row r="326" spans="2:14" ht="13" x14ac:dyDescent="0.15">
      <c r="B326" s="14" t="s">
        <v>512</v>
      </c>
      <c r="C326" s="14"/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J326" s="12">
        <f t="shared" si="8"/>
        <v>0</v>
      </c>
      <c r="K326" s="12">
        <f t="shared" si="9"/>
        <v>0</v>
      </c>
      <c r="M326" s="14" t="s">
        <v>511</v>
      </c>
      <c r="N326"/>
    </row>
    <row r="327" spans="2:14" ht="13" x14ac:dyDescent="0.15">
      <c r="B327" s="15"/>
      <c r="C327" s="15" t="s">
        <v>514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J327" s="13">
        <f t="shared" si="8"/>
        <v>0</v>
      </c>
      <c r="K327" s="13">
        <f t="shared" si="9"/>
        <v>0</v>
      </c>
      <c r="M327" s="15" t="s">
        <v>513</v>
      </c>
      <c r="N327" t="s">
        <v>22</v>
      </c>
    </row>
    <row r="328" spans="2:14" ht="13" x14ac:dyDescent="0.15">
      <c r="B328" s="14" t="s">
        <v>516</v>
      </c>
      <c r="C328" s="14"/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J328" s="12">
        <f t="shared" si="8"/>
        <v>0</v>
      </c>
      <c r="K328" s="12">
        <f t="shared" si="9"/>
        <v>0</v>
      </c>
      <c r="M328" s="14" t="s">
        <v>515</v>
      </c>
      <c r="N328"/>
    </row>
    <row r="329" spans="2:14" ht="13" x14ac:dyDescent="0.15">
      <c r="B329" s="15"/>
      <c r="C329" s="15" t="s">
        <v>518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J329" s="13">
        <f t="shared" si="8"/>
        <v>0</v>
      </c>
      <c r="K329" s="13">
        <f t="shared" si="9"/>
        <v>0</v>
      </c>
      <c r="M329" s="15" t="s">
        <v>517</v>
      </c>
      <c r="N329" t="s">
        <v>22</v>
      </c>
    </row>
    <row r="330" spans="2:14" ht="13" x14ac:dyDescent="0.15">
      <c r="B330" s="14" t="s">
        <v>520</v>
      </c>
      <c r="C330" s="14"/>
      <c r="D330" s="12">
        <v>0</v>
      </c>
      <c r="E330" s="12">
        <v>0</v>
      </c>
      <c r="F330" s="12">
        <v>0</v>
      </c>
      <c r="G330" s="12">
        <v>0</v>
      </c>
      <c r="H330" s="12">
        <v>0</v>
      </c>
      <c r="J330" s="12">
        <f t="shared" si="8"/>
        <v>0</v>
      </c>
      <c r="K330" s="12">
        <f t="shared" si="9"/>
        <v>0</v>
      </c>
      <c r="M330" s="14" t="s">
        <v>519</v>
      </c>
      <c r="N330"/>
    </row>
    <row r="331" spans="2:14" ht="13" x14ac:dyDescent="0.15">
      <c r="B331" s="15"/>
      <c r="C331" s="15" t="s">
        <v>522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J331" s="13">
        <f t="shared" si="8"/>
        <v>0</v>
      </c>
      <c r="K331" s="13">
        <f t="shared" si="9"/>
        <v>0</v>
      </c>
      <c r="M331" s="15" t="s">
        <v>521</v>
      </c>
      <c r="N331" t="s">
        <v>22</v>
      </c>
    </row>
    <row r="332" spans="2:14" ht="13" x14ac:dyDescent="0.15">
      <c r="B332" s="14" t="s">
        <v>524</v>
      </c>
      <c r="C332" s="14"/>
      <c r="D332" s="12">
        <v>0</v>
      </c>
      <c r="E332" s="12">
        <v>0</v>
      </c>
      <c r="F332" s="12">
        <v>0</v>
      </c>
      <c r="G332" s="12">
        <v>0</v>
      </c>
      <c r="H332" s="12">
        <v>0</v>
      </c>
      <c r="J332" s="12">
        <f t="shared" si="8"/>
        <v>0</v>
      </c>
      <c r="K332" s="12">
        <f t="shared" si="9"/>
        <v>0</v>
      </c>
      <c r="M332" s="14" t="s">
        <v>523</v>
      </c>
      <c r="N332"/>
    </row>
    <row r="333" spans="2:14" ht="13" x14ac:dyDescent="0.15">
      <c r="B333" s="15"/>
      <c r="C333" s="15" t="s">
        <v>526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  <c r="J333" s="13">
        <f t="shared" ref="J333:J396" si="10">H333-D333</f>
        <v>0</v>
      </c>
      <c r="K333" s="13">
        <f t="shared" ref="K333:K396" si="11">IF(D333&lt;&gt;0, ((H333-D333)/D333)*100, 0)</f>
        <v>0</v>
      </c>
      <c r="M333" s="15" t="s">
        <v>525</v>
      </c>
      <c r="N333" t="s">
        <v>22</v>
      </c>
    </row>
    <row r="334" spans="2:14" ht="13" x14ac:dyDescent="0.15">
      <c r="B334" s="14" t="s">
        <v>528</v>
      </c>
      <c r="C334" s="14"/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J334" s="12">
        <f t="shared" si="10"/>
        <v>0</v>
      </c>
      <c r="K334" s="12">
        <f t="shared" si="11"/>
        <v>0</v>
      </c>
      <c r="M334" s="14" t="s">
        <v>527</v>
      </c>
      <c r="N334"/>
    </row>
    <row r="335" spans="2:14" ht="13" x14ac:dyDescent="0.15">
      <c r="B335" s="15"/>
      <c r="C335" s="15" t="s">
        <v>530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J335" s="13">
        <f t="shared" si="10"/>
        <v>0</v>
      </c>
      <c r="K335" s="13">
        <f t="shared" si="11"/>
        <v>0</v>
      </c>
      <c r="M335" s="15" t="s">
        <v>529</v>
      </c>
      <c r="N335" t="s">
        <v>22</v>
      </c>
    </row>
    <row r="336" spans="2:14" ht="13" x14ac:dyDescent="0.15">
      <c r="B336" s="14" t="s">
        <v>532</v>
      </c>
      <c r="C336" s="14"/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J336" s="12">
        <f t="shared" si="10"/>
        <v>0</v>
      </c>
      <c r="K336" s="12">
        <f t="shared" si="11"/>
        <v>0</v>
      </c>
      <c r="M336" s="14" t="s">
        <v>531</v>
      </c>
      <c r="N336"/>
    </row>
    <row r="337" spans="2:14" ht="13" x14ac:dyDescent="0.15">
      <c r="B337" s="15"/>
      <c r="C337" s="15" t="s">
        <v>534</v>
      </c>
      <c r="D337" s="13">
        <v>0</v>
      </c>
      <c r="E337" s="13">
        <v>0</v>
      </c>
      <c r="F337" s="13">
        <v>0</v>
      </c>
      <c r="G337" s="13">
        <v>0</v>
      </c>
      <c r="H337" s="13">
        <v>0</v>
      </c>
      <c r="J337" s="13">
        <f t="shared" si="10"/>
        <v>0</v>
      </c>
      <c r="K337" s="13">
        <f t="shared" si="11"/>
        <v>0</v>
      </c>
      <c r="M337" s="15" t="s">
        <v>533</v>
      </c>
      <c r="N337" t="s">
        <v>22</v>
      </c>
    </row>
    <row r="338" spans="2:14" ht="13" x14ac:dyDescent="0.15">
      <c r="B338" s="14" t="s">
        <v>536</v>
      </c>
      <c r="C338" s="14"/>
      <c r="D338" s="12">
        <v>0</v>
      </c>
      <c r="E338" s="12">
        <v>0</v>
      </c>
      <c r="F338" s="12">
        <v>0</v>
      </c>
      <c r="G338" s="12">
        <v>0</v>
      </c>
      <c r="H338" s="12">
        <v>0</v>
      </c>
      <c r="J338" s="12">
        <f t="shared" si="10"/>
        <v>0</v>
      </c>
      <c r="K338" s="12">
        <f t="shared" si="11"/>
        <v>0</v>
      </c>
      <c r="M338" s="14" t="s">
        <v>535</v>
      </c>
      <c r="N338"/>
    </row>
    <row r="339" spans="2:14" ht="13" x14ac:dyDescent="0.15">
      <c r="B339" s="15"/>
      <c r="C339" s="15" t="s">
        <v>538</v>
      </c>
      <c r="D339" s="13">
        <v>0</v>
      </c>
      <c r="E339" s="13">
        <v>0</v>
      </c>
      <c r="F339" s="13">
        <v>0</v>
      </c>
      <c r="G339" s="13">
        <v>0</v>
      </c>
      <c r="H339" s="13">
        <v>0</v>
      </c>
      <c r="J339" s="13">
        <f t="shared" si="10"/>
        <v>0</v>
      </c>
      <c r="K339" s="13">
        <f t="shared" si="11"/>
        <v>0</v>
      </c>
      <c r="M339" s="15" t="s">
        <v>537</v>
      </c>
      <c r="N339" t="s">
        <v>22</v>
      </c>
    </row>
    <row r="340" spans="2:14" ht="13" x14ac:dyDescent="0.15">
      <c r="B340" s="15"/>
      <c r="C340" s="15" t="s">
        <v>540</v>
      </c>
      <c r="D340" s="13">
        <v>0</v>
      </c>
      <c r="E340" s="13">
        <v>0</v>
      </c>
      <c r="F340" s="13">
        <v>0</v>
      </c>
      <c r="G340" s="13">
        <v>0</v>
      </c>
      <c r="H340" s="13">
        <v>0</v>
      </c>
      <c r="J340" s="13">
        <f t="shared" si="10"/>
        <v>0</v>
      </c>
      <c r="K340" s="13">
        <f t="shared" si="11"/>
        <v>0</v>
      </c>
      <c r="M340" s="15" t="s">
        <v>539</v>
      </c>
      <c r="N340" t="s">
        <v>22</v>
      </c>
    </row>
    <row r="341" spans="2:14" ht="13" x14ac:dyDescent="0.15">
      <c r="B341" s="14" t="s">
        <v>542</v>
      </c>
      <c r="C341" s="14"/>
      <c r="D341" s="12">
        <v>161600</v>
      </c>
      <c r="E341" s="12">
        <v>438337.09</v>
      </c>
      <c r="F341" s="12">
        <v>599937.09</v>
      </c>
      <c r="G341" s="12">
        <v>423865.78</v>
      </c>
      <c r="H341" s="12">
        <v>423865.78</v>
      </c>
      <c r="J341" s="12">
        <f t="shared" si="10"/>
        <v>262265.78000000003</v>
      </c>
      <c r="K341" s="12">
        <f t="shared" si="11"/>
        <v>162.29318069306933</v>
      </c>
      <c r="M341" s="14" t="s">
        <v>541</v>
      </c>
      <c r="N341"/>
    </row>
    <row r="342" spans="2:14" ht="13" x14ac:dyDescent="0.15">
      <c r="B342" s="14" t="s">
        <v>544</v>
      </c>
      <c r="C342" s="14"/>
      <c r="D342" s="12">
        <v>0</v>
      </c>
      <c r="E342" s="12">
        <v>0</v>
      </c>
      <c r="F342" s="12">
        <v>0</v>
      </c>
      <c r="G342" s="12">
        <v>0</v>
      </c>
      <c r="H342" s="12">
        <v>0</v>
      </c>
      <c r="J342" s="12">
        <f t="shared" si="10"/>
        <v>0</v>
      </c>
      <c r="K342" s="12">
        <f t="shared" si="11"/>
        <v>0</v>
      </c>
      <c r="M342" s="14" t="s">
        <v>543</v>
      </c>
      <c r="N342"/>
    </row>
    <row r="343" spans="2:14" ht="13" x14ac:dyDescent="0.15">
      <c r="B343" s="15"/>
      <c r="C343" s="15" t="s">
        <v>546</v>
      </c>
      <c r="D343" s="13">
        <v>0</v>
      </c>
      <c r="E343" s="13">
        <v>0</v>
      </c>
      <c r="F343" s="13">
        <v>0</v>
      </c>
      <c r="G343" s="13">
        <v>0</v>
      </c>
      <c r="H343" s="13">
        <v>0</v>
      </c>
      <c r="J343" s="13">
        <f t="shared" si="10"/>
        <v>0</v>
      </c>
      <c r="K343" s="13">
        <f t="shared" si="11"/>
        <v>0</v>
      </c>
      <c r="M343" s="15" t="s">
        <v>545</v>
      </c>
      <c r="N343" t="s">
        <v>22</v>
      </c>
    </row>
    <row r="344" spans="2:14" ht="13" x14ac:dyDescent="0.15">
      <c r="B344" s="14" t="s">
        <v>548</v>
      </c>
      <c r="C344" s="14"/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J344" s="12">
        <f t="shared" si="10"/>
        <v>0</v>
      </c>
      <c r="K344" s="12">
        <f t="shared" si="11"/>
        <v>0</v>
      </c>
      <c r="M344" s="14" t="s">
        <v>547</v>
      </c>
      <c r="N344"/>
    </row>
    <row r="345" spans="2:14" ht="13" x14ac:dyDescent="0.15">
      <c r="B345" s="15"/>
      <c r="C345" s="15" t="s">
        <v>550</v>
      </c>
      <c r="D345" s="13">
        <v>0</v>
      </c>
      <c r="E345" s="13">
        <v>0</v>
      </c>
      <c r="F345" s="13">
        <v>0</v>
      </c>
      <c r="G345" s="13">
        <v>0</v>
      </c>
      <c r="H345" s="13">
        <v>0</v>
      </c>
      <c r="J345" s="13">
        <f t="shared" si="10"/>
        <v>0</v>
      </c>
      <c r="K345" s="13">
        <f t="shared" si="11"/>
        <v>0</v>
      </c>
      <c r="M345" s="15" t="s">
        <v>549</v>
      </c>
      <c r="N345" t="s">
        <v>22</v>
      </c>
    </row>
    <row r="346" spans="2:14" ht="13" x14ac:dyDescent="0.15">
      <c r="B346" s="14" t="s">
        <v>552</v>
      </c>
      <c r="C346" s="14"/>
      <c r="D346" s="12">
        <v>0</v>
      </c>
      <c r="E346" s="12">
        <v>0</v>
      </c>
      <c r="F346" s="12">
        <v>0</v>
      </c>
      <c r="G346" s="12">
        <v>0</v>
      </c>
      <c r="H346" s="12">
        <v>0</v>
      </c>
      <c r="J346" s="12">
        <f t="shared" si="10"/>
        <v>0</v>
      </c>
      <c r="K346" s="12">
        <f t="shared" si="11"/>
        <v>0</v>
      </c>
      <c r="M346" s="14" t="s">
        <v>551</v>
      </c>
      <c r="N346"/>
    </row>
    <row r="347" spans="2:14" ht="13" x14ac:dyDescent="0.15">
      <c r="B347" s="15"/>
      <c r="C347" s="15" t="s">
        <v>554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J347" s="13">
        <f t="shared" si="10"/>
        <v>0</v>
      </c>
      <c r="K347" s="13">
        <f t="shared" si="11"/>
        <v>0</v>
      </c>
      <c r="M347" s="15" t="s">
        <v>553</v>
      </c>
      <c r="N347" t="s">
        <v>22</v>
      </c>
    </row>
    <row r="348" spans="2:14" ht="13" x14ac:dyDescent="0.15">
      <c r="B348" s="14" t="s">
        <v>556</v>
      </c>
      <c r="C348" s="14"/>
      <c r="D348" s="12">
        <v>0</v>
      </c>
      <c r="E348" s="12">
        <v>0</v>
      </c>
      <c r="F348" s="12">
        <v>0</v>
      </c>
      <c r="G348" s="12">
        <v>0</v>
      </c>
      <c r="H348" s="12">
        <v>0</v>
      </c>
      <c r="J348" s="12">
        <f t="shared" si="10"/>
        <v>0</v>
      </c>
      <c r="K348" s="12">
        <f t="shared" si="11"/>
        <v>0</v>
      </c>
      <c r="M348" s="14" t="s">
        <v>555</v>
      </c>
      <c r="N348"/>
    </row>
    <row r="349" spans="2:14" ht="13" x14ac:dyDescent="0.15">
      <c r="B349" s="15"/>
      <c r="C349" s="15" t="s">
        <v>558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J349" s="13">
        <f t="shared" si="10"/>
        <v>0</v>
      </c>
      <c r="K349" s="13">
        <f t="shared" si="11"/>
        <v>0</v>
      </c>
      <c r="M349" s="15" t="s">
        <v>557</v>
      </c>
      <c r="N349" t="s">
        <v>22</v>
      </c>
    </row>
    <row r="350" spans="2:14" ht="13" x14ac:dyDescent="0.15">
      <c r="B350" s="14" t="s">
        <v>560</v>
      </c>
      <c r="C350" s="14"/>
      <c r="D350" s="12">
        <v>0</v>
      </c>
      <c r="E350" s="12">
        <v>0</v>
      </c>
      <c r="F350" s="12">
        <v>0</v>
      </c>
      <c r="G350" s="12">
        <v>0</v>
      </c>
      <c r="H350" s="12">
        <v>0</v>
      </c>
      <c r="J350" s="12">
        <f t="shared" si="10"/>
        <v>0</v>
      </c>
      <c r="K350" s="12">
        <f t="shared" si="11"/>
        <v>0</v>
      </c>
      <c r="M350" s="14" t="s">
        <v>559</v>
      </c>
      <c r="N350"/>
    </row>
    <row r="351" spans="2:14" ht="13" x14ac:dyDescent="0.15">
      <c r="B351" s="15"/>
      <c r="C351" s="15" t="s">
        <v>562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J351" s="13">
        <f t="shared" si="10"/>
        <v>0</v>
      </c>
      <c r="K351" s="13">
        <f t="shared" si="11"/>
        <v>0</v>
      </c>
      <c r="M351" s="15" t="s">
        <v>561</v>
      </c>
      <c r="N351" t="s">
        <v>22</v>
      </c>
    </row>
    <row r="352" spans="2:14" ht="13" x14ac:dyDescent="0.15">
      <c r="B352" s="14" t="s">
        <v>564</v>
      </c>
      <c r="C352" s="14"/>
      <c r="D352" s="12">
        <v>76600</v>
      </c>
      <c r="E352" s="12">
        <v>194809.09</v>
      </c>
      <c r="F352" s="12">
        <v>271409.09000000003</v>
      </c>
      <c r="G352" s="12">
        <v>176887.28</v>
      </c>
      <c r="H352" s="12">
        <v>176887.28</v>
      </c>
      <c r="J352" s="12">
        <f t="shared" si="10"/>
        <v>100287.28</v>
      </c>
      <c r="K352" s="12">
        <f t="shared" si="11"/>
        <v>130.92334203655352</v>
      </c>
      <c r="M352" s="14" t="s">
        <v>563</v>
      </c>
      <c r="N352"/>
    </row>
    <row r="353" spans="2:14" ht="13" x14ac:dyDescent="0.15">
      <c r="B353" s="15"/>
      <c r="C353" s="15" t="s">
        <v>566</v>
      </c>
      <c r="D353" s="13">
        <v>76600</v>
      </c>
      <c r="E353" s="13">
        <v>194809.09</v>
      </c>
      <c r="F353" s="13">
        <v>271409.09000000003</v>
      </c>
      <c r="G353" s="13">
        <v>176887.28</v>
      </c>
      <c r="H353" s="13">
        <v>176887.28</v>
      </c>
      <c r="J353" s="13">
        <f t="shared" si="10"/>
        <v>100287.28</v>
      </c>
      <c r="K353" s="13">
        <f t="shared" si="11"/>
        <v>130.92334203655352</v>
      </c>
      <c r="M353" s="15" t="s">
        <v>565</v>
      </c>
      <c r="N353" t="s">
        <v>22</v>
      </c>
    </row>
    <row r="354" spans="2:14" ht="13" x14ac:dyDescent="0.15">
      <c r="B354" s="14"/>
      <c r="C354" s="14" t="s">
        <v>33</v>
      </c>
      <c r="D354" s="12">
        <v>66600</v>
      </c>
      <c r="E354" s="12">
        <v>64015.09</v>
      </c>
      <c r="F354" s="12">
        <v>130615.09</v>
      </c>
      <c r="G354" s="12">
        <v>46203.28</v>
      </c>
      <c r="H354" s="12">
        <v>46203.28</v>
      </c>
      <c r="J354" s="12">
        <f t="shared" si="10"/>
        <v>-20396.72</v>
      </c>
      <c r="K354" s="12">
        <f t="shared" si="11"/>
        <v>-30.625705705705709</v>
      </c>
      <c r="M354" s="14" t="s">
        <v>567</v>
      </c>
      <c r="N354"/>
    </row>
    <row r="355" spans="2:14" ht="13" x14ac:dyDescent="0.15">
      <c r="B355" s="15"/>
      <c r="C355" s="15" t="s">
        <v>569</v>
      </c>
      <c r="D355" s="13">
        <v>66600</v>
      </c>
      <c r="E355" s="13">
        <v>64015.09</v>
      </c>
      <c r="F355" s="13">
        <v>130615.09</v>
      </c>
      <c r="G355" s="13">
        <v>46203.28</v>
      </c>
      <c r="H355" s="13">
        <v>46203.28</v>
      </c>
      <c r="J355" s="13">
        <f t="shared" si="10"/>
        <v>-20396.72</v>
      </c>
      <c r="K355" s="13">
        <f t="shared" si="11"/>
        <v>-30.625705705705709</v>
      </c>
      <c r="M355" s="15" t="s">
        <v>568</v>
      </c>
      <c r="N355" t="s">
        <v>22</v>
      </c>
    </row>
    <row r="356" spans="2:14" ht="13" x14ac:dyDescent="0.15">
      <c r="B356" s="14"/>
      <c r="C356" s="14" t="s">
        <v>55</v>
      </c>
      <c r="D356" s="12">
        <v>0</v>
      </c>
      <c r="E356" s="12">
        <v>130794</v>
      </c>
      <c r="F356" s="12">
        <v>130794</v>
      </c>
      <c r="G356" s="12">
        <v>130684</v>
      </c>
      <c r="H356" s="12">
        <v>130684</v>
      </c>
      <c r="J356" s="12">
        <f t="shared" si="10"/>
        <v>130684</v>
      </c>
      <c r="K356" s="12">
        <f t="shared" si="11"/>
        <v>0</v>
      </c>
      <c r="M356" s="14" t="s">
        <v>570</v>
      </c>
      <c r="N356"/>
    </row>
    <row r="357" spans="2:14" ht="13" x14ac:dyDescent="0.15">
      <c r="B357" s="15"/>
      <c r="C357" s="15" t="s">
        <v>572</v>
      </c>
      <c r="D357" s="13">
        <v>0</v>
      </c>
      <c r="E357" s="13">
        <v>130794</v>
      </c>
      <c r="F357" s="13">
        <v>130794</v>
      </c>
      <c r="G357" s="13">
        <v>130684</v>
      </c>
      <c r="H357" s="13">
        <v>130684</v>
      </c>
      <c r="J357" s="13">
        <f t="shared" si="10"/>
        <v>130684</v>
      </c>
      <c r="K357" s="13">
        <f t="shared" si="11"/>
        <v>0</v>
      </c>
      <c r="M357" s="15" t="s">
        <v>571</v>
      </c>
      <c r="N357" t="s">
        <v>22</v>
      </c>
    </row>
    <row r="358" spans="2:14" ht="13" x14ac:dyDescent="0.15">
      <c r="B358" s="14"/>
      <c r="C358" s="14" t="s">
        <v>439</v>
      </c>
      <c r="D358" s="12">
        <v>10000</v>
      </c>
      <c r="E358" s="12">
        <v>0</v>
      </c>
      <c r="F358" s="12">
        <v>10000</v>
      </c>
      <c r="G358" s="12">
        <v>0</v>
      </c>
      <c r="H358" s="12">
        <v>0</v>
      </c>
      <c r="J358" s="12">
        <f t="shared" si="10"/>
        <v>-10000</v>
      </c>
      <c r="K358" s="12">
        <f t="shared" si="11"/>
        <v>-100</v>
      </c>
      <c r="M358" s="14" t="s">
        <v>573</v>
      </c>
      <c r="N358"/>
    </row>
    <row r="359" spans="2:14" ht="13" x14ac:dyDescent="0.15">
      <c r="B359" s="15"/>
      <c r="C359" s="15" t="s">
        <v>575</v>
      </c>
      <c r="D359" s="13">
        <v>10000</v>
      </c>
      <c r="E359" s="13">
        <v>0</v>
      </c>
      <c r="F359" s="13">
        <v>10000</v>
      </c>
      <c r="G359" s="13">
        <v>0</v>
      </c>
      <c r="H359" s="13">
        <v>0</v>
      </c>
      <c r="J359" s="13">
        <f t="shared" si="10"/>
        <v>-10000</v>
      </c>
      <c r="K359" s="13">
        <f t="shared" si="11"/>
        <v>-100</v>
      </c>
      <c r="M359" s="15" t="s">
        <v>574</v>
      </c>
      <c r="N359" t="s">
        <v>22</v>
      </c>
    </row>
    <row r="360" spans="2:14" ht="13" x14ac:dyDescent="0.15">
      <c r="B360" s="14" t="s">
        <v>577</v>
      </c>
      <c r="C360" s="14"/>
      <c r="D360" s="12">
        <v>0</v>
      </c>
      <c r="E360" s="12">
        <v>0</v>
      </c>
      <c r="F360" s="12">
        <v>0</v>
      </c>
      <c r="G360" s="12">
        <v>0</v>
      </c>
      <c r="H360" s="12">
        <v>0</v>
      </c>
      <c r="J360" s="12">
        <f t="shared" si="10"/>
        <v>0</v>
      </c>
      <c r="K360" s="12">
        <f t="shared" si="11"/>
        <v>0</v>
      </c>
      <c r="M360" s="14" t="s">
        <v>576</v>
      </c>
      <c r="N360"/>
    </row>
    <row r="361" spans="2:14" ht="13" x14ac:dyDescent="0.15">
      <c r="B361" s="15"/>
      <c r="C361" s="15" t="s">
        <v>579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J361" s="13">
        <f t="shared" si="10"/>
        <v>0</v>
      </c>
      <c r="K361" s="13">
        <f t="shared" si="11"/>
        <v>0</v>
      </c>
      <c r="M361" s="15" t="s">
        <v>578</v>
      </c>
      <c r="N361" t="s">
        <v>22</v>
      </c>
    </row>
    <row r="362" spans="2:14" ht="13" x14ac:dyDescent="0.15">
      <c r="B362" s="14" t="s">
        <v>581</v>
      </c>
      <c r="C362" s="14"/>
      <c r="D362" s="12">
        <v>0</v>
      </c>
      <c r="E362" s="12">
        <v>0</v>
      </c>
      <c r="F362" s="12">
        <v>0</v>
      </c>
      <c r="G362" s="12">
        <v>0</v>
      </c>
      <c r="H362" s="12">
        <v>0</v>
      </c>
      <c r="J362" s="12">
        <f t="shared" si="10"/>
        <v>0</v>
      </c>
      <c r="K362" s="12">
        <f t="shared" si="11"/>
        <v>0</v>
      </c>
      <c r="M362" s="14" t="s">
        <v>580</v>
      </c>
      <c r="N362"/>
    </row>
    <row r="363" spans="2:14" ht="13" x14ac:dyDescent="0.15">
      <c r="B363" s="15"/>
      <c r="C363" s="15" t="s">
        <v>583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J363" s="13">
        <f t="shared" si="10"/>
        <v>0</v>
      </c>
      <c r="K363" s="13">
        <f t="shared" si="11"/>
        <v>0</v>
      </c>
      <c r="M363" s="15" t="s">
        <v>582</v>
      </c>
      <c r="N363" t="s">
        <v>22</v>
      </c>
    </row>
    <row r="364" spans="2:14" ht="20.25" customHeight="1" x14ac:dyDescent="0.15">
      <c r="B364" s="18" t="s">
        <v>585</v>
      </c>
      <c r="C364" s="18"/>
      <c r="D364" s="12">
        <v>85000</v>
      </c>
      <c r="E364" s="12">
        <v>243528</v>
      </c>
      <c r="F364" s="12">
        <v>328528</v>
      </c>
      <c r="G364" s="12">
        <v>246978.5</v>
      </c>
      <c r="H364" s="12">
        <v>246978.5</v>
      </c>
      <c r="J364" s="12">
        <f t="shared" si="10"/>
        <v>161978.5</v>
      </c>
      <c r="K364" s="12">
        <f t="shared" si="11"/>
        <v>190.56294117647059</v>
      </c>
      <c r="M364" s="14" t="s">
        <v>584</v>
      </c>
      <c r="N364"/>
    </row>
    <row r="365" spans="2:14" ht="13" x14ac:dyDescent="0.15">
      <c r="B365" s="15"/>
      <c r="C365" s="15" t="s">
        <v>587</v>
      </c>
      <c r="D365" s="13">
        <v>85000</v>
      </c>
      <c r="E365" s="13">
        <v>243528</v>
      </c>
      <c r="F365" s="13">
        <v>328528</v>
      </c>
      <c r="G365" s="13">
        <v>246978.5</v>
      </c>
      <c r="H365" s="13">
        <v>246978.5</v>
      </c>
      <c r="J365" s="13">
        <f t="shared" si="10"/>
        <v>161978.5</v>
      </c>
      <c r="K365" s="13">
        <f t="shared" si="11"/>
        <v>190.56294117647059</v>
      </c>
      <c r="M365" s="15" t="s">
        <v>586</v>
      </c>
      <c r="N365" t="s">
        <v>22</v>
      </c>
    </row>
    <row r="366" spans="2:14" ht="13" x14ac:dyDescent="0.15">
      <c r="B366" s="14"/>
      <c r="C366" s="14" t="s">
        <v>33</v>
      </c>
      <c r="D366" s="12">
        <v>75000</v>
      </c>
      <c r="E366" s="12">
        <v>133528</v>
      </c>
      <c r="F366" s="12">
        <v>208528</v>
      </c>
      <c r="G366" s="12">
        <v>138278.5</v>
      </c>
      <c r="H366" s="12">
        <v>138278.5</v>
      </c>
      <c r="J366" s="12">
        <f t="shared" si="10"/>
        <v>63278.5</v>
      </c>
      <c r="K366" s="12">
        <f t="shared" si="11"/>
        <v>84.371333333333325</v>
      </c>
      <c r="M366" s="14" t="s">
        <v>588</v>
      </c>
      <c r="N366"/>
    </row>
    <row r="367" spans="2:14" ht="13" x14ac:dyDescent="0.15">
      <c r="B367" s="15"/>
      <c r="C367" s="17" t="s">
        <v>590</v>
      </c>
      <c r="D367" s="13">
        <v>75000</v>
      </c>
      <c r="E367" s="13">
        <v>133528</v>
      </c>
      <c r="F367" s="13">
        <v>208528</v>
      </c>
      <c r="G367" s="13">
        <v>138278.5</v>
      </c>
      <c r="H367" s="13">
        <v>138278.5</v>
      </c>
      <c r="J367" s="13">
        <f t="shared" si="10"/>
        <v>63278.5</v>
      </c>
      <c r="K367" s="13">
        <f t="shared" si="11"/>
        <v>84.371333333333325</v>
      </c>
      <c r="M367" s="15" t="s">
        <v>589</v>
      </c>
      <c r="N367" t="s">
        <v>22</v>
      </c>
    </row>
    <row r="368" spans="2:14" ht="13" x14ac:dyDescent="0.15">
      <c r="B368" s="14"/>
      <c r="C368" s="16" t="s">
        <v>55</v>
      </c>
      <c r="D368" s="12">
        <v>0</v>
      </c>
      <c r="E368" s="12">
        <v>110000</v>
      </c>
      <c r="F368" s="12">
        <v>110000</v>
      </c>
      <c r="G368" s="12">
        <v>108700</v>
      </c>
      <c r="H368" s="12">
        <v>108700</v>
      </c>
      <c r="J368" s="12">
        <f t="shared" si="10"/>
        <v>108700</v>
      </c>
      <c r="K368" s="12">
        <f t="shared" si="11"/>
        <v>0</v>
      </c>
      <c r="M368" s="14" t="s">
        <v>591</v>
      </c>
      <c r="N368"/>
    </row>
    <row r="369" spans="2:14" ht="13" x14ac:dyDescent="0.15">
      <c r="B369" s="15"/>
      <c r="C369" s="17" t="s">
        <v>593</v>
      </c>
      <c r="D369" s="13">
        <v>0</v>
      </c>
      <c r="E369" s="13">
        <v>110000</v>
      </c>
      <c r="F369" s="13">
        <v>110000</v>
      </c>
      <c r="G369" s="13">
        <v>108700</v>
      </c>
      <c r="H369" s="13">
        <v>108700</v>
      </c>
      <c r="J369" s="13">
        <f t="shared" si="10"/>
        <v>108700</v>
      </c>
      <c r="K369" s="13">
        <f t="shared" si="11"/>
        <v>0</v>
      </c>
      <c r="M369" s="15" t="s">
        <v>592</v>
      </c>
      <c r="N369" t="s">
        <v>22</v>
      </c>
    </row>
    <row r="370" spans="2:14" ht="13" x14ac:dyDescent="0.15">
      <c r="B370" s="14"/>
      <c r="C370" s="16" t="s">
        <v>412</v>
      </c>
      <c r="D370" s="12">
        <v>10000</v>
      </c>
      <c r="E370" s="12">
        <v>0</v>
      </c>
      <c r="F370" s="12">
        <v>10000</v>
      </c>
      <c r="G370" s="12">
        <v>0</v>
      </c>
      <c r="H370" s="12">
        <v>0</v>
      </c>
      <c r="J370" s="12">
        <f t="shared" si="10"/>
        <v>-10000</v>
      </c>
      <c r="K370" s="12">
        <f t="shared" si="11"/>
        <v>-100</v>
      </c>
      <c r="M370" s="14" t="s">
        <v>594</v>
      </c>
      <c r="N370"/>
    </row>
    <row r="371" spans="2:14" ht="13" x14ac:dyDescent="0.15">
      <c r="B371" s="15"/>
      <c r="C371" s="17" t="s">
        <v>590</v>
      </c>
      <c r="D371" s="13">
        <v>10000</v>
      </c>
      <c r="E371" s="13">
        <v>0</v>
      </c>
      <c r="F371" s="13">
        <v>10000</v>
      </c>
      <c r="G371" s="13">
        <v>0</v>
      </c>
      <c r="H371" s="13">
        <v>0</v>
      </c>
      <c r="J371" s="13">
        <f t="shared" si="10"/>
        <v>-10000</v>
      </c>
      <c r="K371" s="13">
        <f t="shared" si="11"/>
        <v>-100</v>
      </c>
      <c r="M371" s="15" t="s">
        <v>595</v>
      </c>
      <c r="N371" t="s">
        <v>22</v>
      </c>
    </row>
    <row r="372" spans="2:14" ht="13" x14ac:dyDescent="0.15">
      <c r="B372" s="14" t="s">
        <v>597</v>
      </c>
      <c r="C372" s="14"/>
      <c r="D372" s="12">
        <v>598002.01</v>
      </c>
      <c r="E372" s="12">
        <v>-74000</v>
      </c>
      <c r="F372" s="12">
        <v>524002.01</v>
      </c>
      <c r="G372" s="12">
        <v>68828.83</v>
      </c>
      <c r="H372" s="12">
        <v>68828.83</v>
      </c>
      <c r="J372" s="12">
        <f t="shared" si="10"/>
        <v>-529173.18000000005</v>
      </c>
      <c r="K372" s="12">
        <f t="shared" si="11"/>
        <v>-88.490200894140813</v>
      </c>
      <c r="M372" s="14" t="s">
        <v>596</v>
      </c>
      <c r="N372"/>
    </row>
    <row r="373" spans="2:14" ht="13" x14ac:dyDescent="0.15">
      <c r="B373" s="14" t="s">
        <v>599</v>
      </c>
      <c r="C373" s="14"/>
      <c r="D373" s="12">
        <v>0</v>
      </c>
      <c r="E373" s="12">
        <v>0</v>
      </c>
      <c r="F373" s="12">
        <v>0</v>
      </c>
      <c r="G373" s="12">
        <v>0</v>
      </c>
      <c r="H373" s="12">
        <v>0</v>
      </c>
      <c r="J373" s="12">
        <f t="shared" si="10"/>
        <v>0</v>
      </c>
      <c r="K373" s="12">
        <f t="shared" si="11"/>
        <v>0</v>
      </c>
      <c r="M373" s="14" t="s">
        <v>598</v>
      </c>
      <c r="N373"/>
    </row>
    <row r="374" spans="2:14" ht="13" x14ac:dyDescent="0.15">
      <c r="B374" s="15"/>
      <c r="C374" s="15" t="s">
        <v>601</v>
      </c>
      <c r="D374" s="13">
        <v>0</v>
      </c>
      <c r="E374" s="13">
        <v>0</v>
      </c>
      <c r="F374" s="13">
        <v>0</v>
      </c>
      <c r="G374" s="13">
        <v>0</v>
      </c>
      <c r="H374" s="13">
        <v>0</v>
      </c>
      <c r="J374" s="13">
        <f t="shared" si="10"/>
        <v>0</v>
      </c>
      <c r="K374" s="13">
        <f t="shared" si="11"/>
        <v>0</v>
      </c>
      <c r="M374" s="15" t="s">
        <v>600</v>
      </c>
      <c r="N374" t="s">
        <v>22</v>
      </c>
    </row>
    <row r="375" spans="2:14" ht="13" x14ac:dyDescent="0.15">
      <c r="B375" s="14" t="s">
        <v>603</v>
      </c>
      <c r="C375" s="14"/>
      <c r="D375" s="12">
        <v>0</v>
      </c>
      <c r="E375" s="12">
        <v>0</v>
      </c>
      <c r="F375" s="12">
        <v>0</v>
      </c>
      <c r="G375" s="12">
        <v>0</v>
      </c>
      <c r="H375" s="12">
        <v>0</v>
      </c>
      <c r="J375" s="12">
        <f t="shared" si="10"/>
        <v>0</v>
      </c>
      <c r="K375" s="12">
        <f t="shared" si="11"/>
        <v>0</v>
      </c>
      <c r="M375" s="14" t="s">
        <v>602</v>
      </c>
      <c r="N375"/>
    </row>
    <row r="376" spans="2:14" ht="13" x14ac:dyDescent="0.15">
      <c r="B376" s="15"/>
      <c r="C376" s="15" t="s">
        <v>605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J376" s="13">
        <f t="shared" si="10"/>
        <v>0</v>
      </c>
      <c r="K376" s="13">
        <f t="shared" si="11"/>
        <v>0</v>
      </c>
      <c r="M376" s="15" t="s">
        <v>604</v>
      </c>
      <c r="N376" t="s">
        <v>22</v>
      </c>
    </row>
    <row r="377" spans="2:14" ht="13" x14ac:dyDescent="0.15">
      <c r="B377" s="14" t="s">
        <v>607</v>
      </c>
      <c r="C377" s="14"/>
      <c r="D377" s="12">
        <v>128000</v>
      </c>
      <c r="E377" s="12">
        <v>-42000</v>
      </c>
      <c r="F377" s="12">
        <v>86000</v>
      </c>
      <c r="G377" s="12">
        <v>38828.769999999997</v>
      </c>
      <c r="H377" s="12">
        <v>38828.769999999997</v>
      </c>
      <c r="J377" s="12">
        <f t="shared" si="10"/>
        <v>-89171.23000000001</v>
      </c>
      <c r="K377" s="12">
        <f t="shared" si="11"/>
        <v>-69.665023437500011</v>
      </c>
      <c r="M377" s="14" t="s">
        <v>606</v>
      </c>
      <c r="N377"/>
    </row>
    <row r="378" spans="2:14" ht="13" x14ac:dyDescent="0.15">
      <c r="B378" s="15"/>
      <c r="C378" s="15" t="s">
        <v>609</v>
      </c>
      <c r="D378" s="13">
        <v>128000</v>
      </c>
      <c r="E378" s="13">
        <v>-42000</v>
      </c>
      <c r="F378" s="13">
        <v>86000</v>
      </c>
      <c r="G378" s="13">
        <v>38828.769999999997</v>
      </c>
      <c r="H378" s="13">
        <v>38828.769999999997</v>
      </c>
      <c r="J378" s="13">
        <f t="shared" si="10"/>
        <v>-89171.23000000001</v>
      </c>
      <c r="K378" s="13">
        <f t="shared" si="11"/>
        <v>-69.665023437500011</v>
      </c>
      <c r="M378" s="15" t="s">
        <v>608</v>
      </c>
      <c r="N378" t="s">
        <v>22</v>
      </c>
    </row>
    <row r="379" spans="2:14" ht="13" x14ac:dyDescent="0.15">
      <c r="B379" s="14"/>
      <c r="C379" s="14" t="s">
        <v>33</v>
      </c>
      <c r="D379" s="12">
        <v>83000</v>
      </c>
      <c r="E379" s="12">
        <v>-42000</v>
      </c>
      <c r="F379" s="12">
        <v>41000</v>
      </c>
      <c r="G379" s="12">
        <v>38828.769999999997</v>
      </c>
      <c r="H379" s="12">
        <v>38828.769999999997</v>
      </c>
      <c r="J379" s="12">
        <f t="shared" si="10"/>
        <v>-44171.23</v>
      </c>
      <c r="K379" s="12">
        <f t="shared" si="11"/>
        <v>-53.218349397590373</v>
      </c>
      <c r="M379" s="14" t="s">
        <v>610</v>
      </c>
      <c r="N379"/>
    </row>
    <row r="380" spans="2:14" ht="13" x14ac:dyDescent="0.15">
      <c r="B380" s="15"/>
      <c r="C380" s="15" t="s">
        <v>612</v>
      </c>
      <c r="D380" s="13">
        <v>83000</v>
      </c>
      <c r="E380" s="13">
        <v>-42000</v>
      </c>
      <c r="F380" s="13">
        <v>41000</v>
      </c>
      <c r="G380" s="13">
        <v>38828.769999999997</v>
      </c>
      <c r="H380" s="13">
        <v>38828.769999999997</v>
      </c>
      <c r="J380" s="13">
        <f t="shared" si="10"/>
        <v>-44171.23</v>
      </c>
      <c r="K380" s="13">
        <f t="shared" si="11"/>
        <v>-53.218349397590373</v>
      </c>
      <c r="M380" s="15" t="s">
        <v>611</v>
      </c>
      <c r="N380" t="s">
        <v>22</v>
      </c>
    </row>
    <row r="381" spans="2:14" ht="13" x14ac:dyDescent="0.15">
      <c r="B381" s="14"/>
      <c r="C381" s="14" t="s">
        <v>55</v>
      </c>
      <c r="D381" s="12">
        <v>45000</v>
      </c>
      <c r="E381" s="12">
        <v>0</v>
      </c>
      <c r="F381" s="12">
        <v>45000</v>
      </c>
      <c r="G381" s="12">
        <v>0</v>
      </c>
      <c r="H381" s="12">
        <v>0</v>
      </c>
      <c r="J381" s="12">
        <f t="shared" si="10"/>
        <v>-45000</v>
      </c>
      <c r="K381" s="12">
        <f t="shared" si="11"/>
        <v>-100</v>
      </c>
      <c r="M381" s="14" t="s">
        <v>613</v>
      </c>
      <c r="N381"/>
    </row>
    <row r="382" spans="2:14" ht="13" x14ac:dyDescent="0.15">
      <c r="B382" s="15"/>
      <c r="C382" s="15" t="s">
        <v>615</v>
      </c>
      <c r="D382" s="13">
        <v>45000</v>
      </c>
      <c r="E382" s="13">
        <v>0</v>
      </c>
      <c r="F382" s="13">
        <v>45000</v>
      </c>
      <c r="G382" s="13">
        <v>0</v>
      </c>
      <c r="H382" s="13">
        <v>0</v>
      </c>
      <c r="J382" s="13">
        <f t="shared" si="10"/>
        <v>-45000</v>
      </c>
      <c r="K382" s="13">
        <f t="shared" si="11"/>
        <v>-100</v>
      </c>
      <c r="M382" s="15" t="s">
        <v>614</v>
      </c>
      <c r="N382" t="s">
        <v>22</v>
      </c>
    </row>
    <row r="383" spans="2:14" ht="13" x14ac:dyDescent="0.15">
      <c r="B383" s="14" t="s">
        <v>617</v>
      </c>
      <c r="C383" s="14"/>
      <c r="D383" s="12">
        <v>145902.01</v>
      </c>
      <c r="E383" s="12">
        <v>-2000</v>
      </c>
      <c r="F383" s="12">
        <v>143902.01</v>
      </c>
      <c r="G383" s="12">
        <v>20000.04</v>
      </c>
      <c r="H383" s="12">
        <v>20000.04</v>
      </c>
      <c r="J383" s="12">
        <f t="shared" si="10"/>
        <v>-125901.97</v>
      </c>
      <c r="K383" s="12">
        <f t="shared" si="11"/>
        <v>-86.292142239849881</v>
      </c>
      <c r="M383" s="14" t="s">
        <v>616</v>
      </c>
      <c r="N383"/>
    </row>
    <row r="384" spans="2:14" ht="13" x14ac:dyDescent="0.15">
      <c r="B384" s="15"/>
      <c r="C384" s="15" t="s">
        <v>619</v>
      </c>
      <c r="D384" s="13">
        <v>145902.01</v>
      </c>
      <c r="E384" s="13">
        <v>-2000</v>
      </c>
      <c r="F384" s="13">
        <v>143902.01</v>
      </c>
      <c r="G384" s="13">
        <v>20000.04</v>
      </c>
      <c r="H384" s="13">
        <v>20000.04</v>
      </c>
      <c r="J384" s="13">
        <f t="shared" si="10"/>
        <v>-125901.97</v>
      </c>
      <c r="K384" s="13">
        <f t="shared" si="11"/>
        <v>-86.292142239849881</v>
      </c>
      <c r="M384" s="15" t="s">
        <v>618</v>
      </c>
      <c r="N384" t="s">
        <v>22</v>
      </c>
    </row>
    <row r="385" spans="2:14" ht="13" x14ac:dyDescent="0.15">
      <c r="B385" s="14"/>
      <c r="C385" s="14" t="s">
        <v>33</v>
      </c>
      <c r="D385" s="12">
        <v>126000</v>
      </c>
      <c r="E385" s="12">
        <v>-2000</v>
      </c>
      <c r="F385" s="12">
        <v>124000</v>
      </c>
      <c r="G385" s="12">
        <v>20000.04</v>
      </c>
      <c r="H385" s="12">
        <v>20000.04</v>
      </c>
      <c r="J385" s="12">
        <f t="shared" si="10"/>
        <v>-105999.95999999999</v>
      </c>
      <c r="K385" s="12">
        <f t="shared" si="11"/>
        <v>-84.126952380952375</v>
      </c>
      <c r="M385" s="14" t="s">
        <v>620</v>
      </c>
      <c r="N385"/>
    </row>
    <row r="386" spans="2:14" ht="13" x14ac:dyDescent="0.15">
      <c r="B386" s="15"/>
      <c r="C386" s="15" t="s">
        <v>622</v>
      </c>
      <c r="D386" s="13">
        <v>126000</v>
      </c>
      <c r="E386" s="13">
        <v>-2000</v>
      </c>
      <c r="F386" s="13">
        <v>124000</v>
      </c>
      <c r="G386" s="13">
        <v>20000.04</v>
      </c>
      <c r="H386" s="13">
        <v>20000.04</v>
      </c>
      <c r="J386" s="13">
        <f t="shared" si="10"/>
        <v>-105999.95999999999</v>
      </c>
      <c r="K386" s="13">
        <f t="shared" si="11"/>
        <v>-84.126952380952375</v>
      </c>
      <c r="M386" s="15" t="s">
        <v>621</v>
      </c>
      <c r="N386" t="s">
        <v>22</v>
      </c>
    </row>
    <row r="387" spans="2:14" ht="13" x14ac:dyDescent="0.15">
      <c r="B387" s="14"/>
      <c r="C387" s="14" t="s">
        <v>193</v>
      </c>
      <c r="D387" s="12">
        <v>19902.009999999998</v>
      </c>
      <c r="E387" s="12">
        <v>0</v>
      </c>
      <c r="F387" s="12">
        <v>19902.009999999998</v>
      </c>
      <c r="G387" s="12">
        <v>0</v>
      </c>
      <c r="H387" s="12">
        <v>0</v>
      </c>
      <c r="J387" s="12">
        <f t="shared" si="10"/>
        <v>-19902.009999999998</v>
      </c>
      <c r="K387" s="12">
        <f t="shared" si="11"/>
        <v>-100</v>
      </c>
      <c r="M387" s="14" t="s">
        <v>623</v>
      </c>
      <c r="N387"/>
    </row>
    <row r="388" spans="2:14" ht="13" x14ac:dyDescent="0.15">
      <c r="B388" s="15"/>
      <c r="C388" s="15" t="s">
        <v>625</v>
      </c>
      <c r="D388" s="13">
        <v>19902.009999999998</v>
      </c>
      <c r="E388" s="13">
        <v>0</v>
      </c>
      <c r="F388" s="13">
        <v>19902.009999999998</v>
      </c>
      <c r="G388" s="13">
        <v>0</v>
      </c>
      <c r="H388" s="13">
        <v>0</v>
      </c>
      <c r="J388" s="13">
        <f t="shared" si="10"/>
        <v>-19902.009999999998</v>
      </c>
      <c r="K388" s="13">
        <f t="shared" si="11"/>
        <v>-100</v>
      </c>
      <c r="M388" s="15" t="s">
        <v>624</v>
      </c>
      <c r="N388" t="s">
        <v>22</v>
      </c>
    </row>
    <row r="389" spans="2:14" ht="13" x14ac:dyDescent="0.15">
      <c r="B389" s="14" t="s">
        <v>627</v>
      </c>
      <c r="C389" s="14"/>
      <c r="D389" s="12">
        <v>0</v>
      </c>
      <c r="E389" s="12">
        <v>0</v>
      </c>
      <c r="F389" s="12">
        <v>0</v>
      </c>
      <c r="G389" s="12">
        <v>0</v>
      </c>
      <c r="H389" s="12">
        <v>0</v>
      </c>
      <c r="J389" s="12">
        <f t="shared" si="10"/>
        <v>0</v>
      </c>
      <c r="K389" s="12">
        <f t="shared" si="11"/>
        <v>0</v>
      </c>
      <c r="M389" s="14" t="s">
        <v>626</v>
      </c>
      <c r="N389"/>
    </row>
    <row r="390" spans="2:14" ht="13" x14ac:dyDescent="0.15">
      <c r="B390" s="15"/>
      <c r="C390" s="15" t="s">
        <v>629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  <c r="J390" s="13">
        <f t="shared" si="10"/>
        <v>0</v>
      </c>
      <c r="K390" s="13">
        <f t="shared" si="11"/>
        <v>0</v>
      </c>
      <c r="M390" s="15" t="s">
        <v>628</v>
      </c>
      <c r="N390" t="s">
        <v>22</v>
      </c>
    </row>
    <row r="391" spans="2:14" ht="13" x14ac:dyDescent="0.15">
      <c r="B391" s="14" t="s">
        <v>631</v>
      </c>
      <c r="C391" s="14"/>
      <c r="D391" s="12">
        <v>0</v>
      </c>
      <c r="E391" s="12">
        <v>0</v>
      </c>
      <c r="F391" s="12">
        <v>0</v>
      </c>
      <c r="G391" s="12">
        <v>0</v>
      </c>
      <c r="H391" s="12">
        <v>0</v>
      </c>
      <c r="J391" s="12">
        <f t="shared" si="10"/>
        <v>0</v>
      </c>
      <c r="K391" s="12">
        <f t="shared" si="11"/>
        <v>0</v>
      </c>
      <c r="M391" s="14" t="s">
        <v>630</v>
      </c>
      <c r="N391"/>
    </row>
    <row r="392" spans="2:14" ht="13" x14ac:dyDescent="0.15">
      <c r="B392" s="15"/>
      <c r="C392" s="15" t="s">
        <v>633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J392" s="13">
        <f t="shared" si="10"/>
        <v>0</v>
      </c>
      <c r="K392" s="13">
        <f t="shared" si="11"/>
        <v>0</v>
      </c>
      <c r="M392" s="15" t="s">
        <v>632</v>
      </c>
      <c r="N392" t="s">
        <v>22</v>
      </c>
    </row>
    <row r="393" spans="2:14" ht="13" x14ac:dyDescent="0.15">
      <c r="B393" s="14" t="s">
        <v>635</v>
      </c>
      <c r="C393" s="14"/>
      <c r="D393" s="12">
        <v>324100</v>
      </c>
      <c r="E393" s="12">
        <v>-30000</v>
      </c>
      <c r="F393" s="12">
        <v>294100</v>
      </c>
      <c r="G393" s="12">
        <v>10000.02</v>
      </c>
      <c r="H393" s="12">
        <v>10000.02</v>
      </c>
      <c r="J393" s="12">
        <f t="shared" si="10"/>
        <v>-314099.98</v>
      </c>
      <c r="K393" s="12">
        <f t="shared" si="11"/>
        <v>-96.914526380746679</v>
      </c>
      <c r="M393" s="14" t="s">
        <v>634</v>
      </c>
      <c r="N393"/>
    </row>
    <row r="394" spans="2:14" ht="13" x14ac:dyDescent="0.15">
      <c r="B394" s="15"/>
      <c r="C394" s="15" t="s">
        <v>637</v>
      </c>
      <c r="D394" s="13">
        <v>324100</v>
      </c>
      <c r="E394" s="13">
        <v>-30000</v>
      </c>
      <c r="F394" s="13">
        <v>294100</v>
      </c>
      <c r="G394" s="13">
        <v>10000.02</v>
      </c>
      <c r="H394" s="13">
        <v>10000.02</v>
      </c>
      <c r="J394" s="13">
        <f t="shared" si="10"/>
        <v>-314099.98</v>
      </c>
      <c r="K394" s="13">
        <f t="shared" si="11"/>
        <v>-96.914526380746679</v>
      </c>
      <c r="M394" s="15" t="s">
        <v>636</v>
      </c>
      <c r="N394" t="s">
        <v>22</v>
      </c>
    </row>
    <row r="395" spans="2:14" ht="13" x14ac:dyDescent="0.15">
      <c r="B395" s="14"/>
      <c r="C395" s="14" t="s">
        <v>33</v>
      </c>
      <c r="D395" s="12">
        <v>162000</v>
      </c>
      <c r="E395" s="12">
        <v>-30000</v>
      </c>
      <c r="F395" s="12">
        <v>132000</v>
      </c>
      <c r="G395" s="12">
        <v>10000.02</v>
      </c>
      <c r="H395" s="12">
        <v>10000.02</v>
      </c>
      <c r="J395" s="12">
        <f t="shared" si="10"/>
        <v>-151999.98000000001</v>
      </c>
      <c r="K395" s="12">
        <f t="shared" si="11"/>
        <v>-93.827148148148154</v>
      </c>
      <c r="M395" s="14" t="s">
        <v>638</v>
      </c>
      <c r="N395"/>
    </row>
    <row r="396" spans="2:14" ht="13" x14ac:dyDescent="0.15">
      <c r="B396" s="15"/>
      <c r="C396" s="15" t="s">
        <v>640</v>
      </c>
      <c r="D396" s="13">
        <v>162000</v>
      </c>
      <c r="E396" s="13">
        <v>-30000</v>
      </c>
      <c r="F396" s="13">
        <v>132000</v>
      </c>
      <c r="G396" s="13">
        <v>10000.02</v>
      </c>
      <c r="H396" s="13">
        <v>10000.02</v>
      </c>
      <c r="J396" s="13">
        <f t="shared" si="10"/>
        <v>-151999.98000000001</v>
      </c>
      <c r="K396" s="13">
        <f t="shared" si="11"/>
        <v>-93.827148148148154</v>
      </c>
      <c r="M396" s="15" t="s">
        <v>639</v>
      </c>
      <c r="N396" t="s">
        <v>22</v>
      </c>
    </row>
    <row r="397" spans="2:14" ht="13" x14ac:dyDescent="0.15">
      <c r="B397" s="14"/>
      <c r="C397" s="14" t="s">
        <v>55</v>
      </c>
      <c r="D397" s="12">
        <v>162100</v>
      </c>
      <c r="E397" s="12">
        <v>0</v>
      </c>
      <c r="F397" s="12">
        <v>162100</v>
      </c>
      <c r="G397" s="12">
        <v>0</v>
      </c>
      <c r="H397" s="12">
        <v>0</v>
      </c>
      <c r="J397" s="12">
        <f t="shared" ref="J397:J460" si="12">H397-D397</f>
        <v>-162100</v>
      </c>
      <c r="K397" s="12">
        <f t="shared" ref="K397:K460" si="13">IF(D397&lt;&gt;0, ((H397-D397)/D397)*100, 0)</f>
        <v>-100</v>
      </c>
      <c r="M397" s="14" t="s">
        <v>641</v>
      </c>
      <c r="N397"/>
    </row>
    <row r="398" spans="2:14" ht="13" x14ac:dyDescent="0.15">
      <c r="B398" s="15"/>
      <c r="C398" s="15" t="s">
        <v>643</v>
      </c>
      <c r="D398" s="13">
        <v>162100</v>
      </c>
      <c r="E398" s="13">
        <v>0</v>
      </c>
      <c r="F398" s="13">
        <v>162100</v>
      </c>
      <c r="G398" s="13">
        <v>0</v>
      </c>
      <c r="H398" s="13">
        <v>0</v>
      </c>
      <c r="J398" s="13">
        <f t="shared" si="12"/>
        <v>-162100</v>
      </c>
      <c r="K398" s="13">
        <f t="shared" si="13"/>
        <v>-100</v>
      </c>
      <c r="M398" s="15" t="s">
        <v>642</v>
      </c>
      <c r="N398" t="s">
        <v>22</v>
      </c>
    </row>
    <row r="399" spans="2:14" ht="13" x14ac:dyDescent="0.15">
      <c r="B399" s="14" t="s">
        <v>645</v>
      </c>
      <c r="C399" s="14"/>
      <c r="D399" s="12">
        <v>825500</v>
      </c>
      <c r="E399" s="12">
        <v>1131593.08</v>
      </c>
      <c r="F399" s="12">
        <v>1957093.08</v>
      </c>
      <c r="G399" s="12">
        <v>1333109.98</v>
      </c>
      <c r="H399" s="12">
        <v>1333109.98</v>
      </c>
      <c r="J399" s="12">
        <f t="shared" si="12"/>
        <v>507609.98</v>
      </c>
      <c r="K399" s="12">
        <f t="shared" si="13"/>
        <v>61.491215021199274</v>
      </c>
      <c r="M399" s="14" t="s">
        <v>644</v>
      </c>
      <c r="N399"/>
    </row>
    <row r="400" spans="2:14" ht="13" x14ac:dyDescent="0.15">
      <c r="B400" s="14" t="s">
        <v>647</v>
      </c>
      <c r="C400" s="14"/>
      <c r="D400" s="12">
        <v>825500</v>
      </c>
      <c r="E400" s="12">
        <v>1131593.08</v>
      </c>
      <c r="F400" s="12">
        <v>1957093.08</v>
      </c>
      <c r="G400" s="12">
        <v>1333109.98</v>
      </c>
      <c r="H400" s="12">
        <v>1333109.98</v>
      </c>
      <c r="J400" s="12">
        <f t="shared" si="12"/>
        <v>507609.98</v>
      </c>
      <c r="K400" s="12">
        <f t="shared" si="13"/>
        <v>61.491215021199274</v>
      </c>
      <c r="M400" s="14" t="s">
        <v>646</v>
      </c>
      <c r="N400"/>
    </row>
    <row r="401" spans="2:14" ht="30" x14ac:dyDescent="0.15">
      <c r="B401" s="15"/>
      <c r="C401" s="17" t="s">
        <v>649</v>
      </c>
      <c r="D401" s="13">
        <v>220000</v>
      </c>
      <c r="E401" s="13">
        <v>303306.15000000002</v>
      </c>
      <c r="F401" s="13">
        <v>523306.15</v>
      </c>
      <c r="G401" s="13">
        <v>274017.32</v>
      </c>
      <c r="H401" s="13">
        <v>274017.32</v>
      </c>
      <c r="J401" s="13">
        <f t="shared" si="12"/>
        <v>54017.320000000007</v>
      </c>
      <c r="K401" s="13">
        <f t="shared" si="13"/>
        <v>24.553327272727277</v>
      </c>
      <c r="M401" s="15" t="s">
        <v>648</v>
      </c>
      <c r="N401" t="s">
        <v>22</v>
      </c>
    </row>
    <row r="402" spans="2:14" ht="13" x14ac:dyDescent="0.15">
      <c r="B402" s="14"/>
      <c r="C402" s="16" t="s">
        <v>55</v>
      </c>
      <c r="D402" s="12">
        <v>220000</v>
      </c>
      <c r="E402" s="12">
        <v>303306.15000000002</v>
      </c>
      <c r="F402" s="12">
        <v>523306.15</v>
      </c>
      <c r="G402" s="12">
        <v>274017.32</v>
      </c>
      <c r="H402" s="12">
        <v>274017.32</v>
      </c>
      <c r="J402" s="12">
        <f t="shared" si="12"/>
        <v>54017.320000000007</v>
      </c>
      <c r="K402" s="12">
        <f t="shared" si="13"/>
        <v>24.553327272727277</v>
      </c>
      <c r="M402" s="14" t="s">
        <v>650</v>
      </c>
      <c r="N402"/>
    </row>
    <row r="403" spans="2:14" ht="20" x14ac:dyDescent="0.15">
      <c r="B403" s="15"/>
      <c r="C403" s="17" t="s">
        <v>652</v>
      </c>
      <c r="D403" s="13">
        <v>220000</v>
      </c>
      <c r="E403" s="13">
        <v>303306.15000000002</v>
      </c>
      <c r="F403" s="13">
        <v>523306.15</v>
      </c>
      <c r="G403" s="13">
        <v>274017.32</v>
      </c>
      <c r="H403" s="13">
        <v>274017.32</v>
      </c>
      <c r="J403" s="13">
        <f t="shared" si="12"/>
        <v>54017.320000000007</v>
      </c>
      <c r="K403" s="13">
        <f t="shared" si="13"/>
        <v>24.553327272727277</v>
      </c>
      <c r="M403" s="15" t="s">
        <v>651</v>
      </c>
      <c r="N403" t="s">
        <v>22</v>
      </c>
    </row>
    <row r="404" spans="2:14" ht="30" x14ac:dyDescent="0.15">
      <c r="B404" s="15"/>
      <c r="C404" s="17" t="s">
        <v>654</v>
      </c>
      <c r="D404" s="13">
        <v>0</v>
      </c>
      <c r="E404" s="13">
        <v>0</v>
      </c>
      <c r="F404" s="13">
        <v>0</v>
      </c>
      <c r="G404" s="13">
        <v>0</v>
      </c>
      <c r="H404" s="13">
        <v>0</v>
      </c>
      <c r="J404" s="13">
        <f t="shared" si="12"/>
        <v>0</v>
      </c>
      <c r="K404" s="13">
        <f t="shared" si="13"/>
        <v>0</v>
      </c>
      <c r="M404" s="15" t="s">
        <v>653</v>
      </c>
      <c r="N404" t="s">
        <v>22</v>
      </c>
    </row>
    <row r="405" spans="2:14" ht="20" x14ac:dyDescent="0.15">
      <c r="B405" s="15"/>
      <c r="C405" s="17" t="s">
        <v>656</v>
      </c>
      <c r="D405" s="13">
        <v>0</v>
      </c>
      <c r="E405" s="13">
        <v>0</v>
      </c>
      <c r="F405" s="13">
        <v>0</v>
      </c>
      <c r="G405" s="13">
        <v>0</v>
      </c>
      <c r="H405" s="13">
        <v>0</v>
      </c>
      <c r="J405" s="13">
        <f t="shared" si="12"/>
        <v>0</v>
      </c>
      <c r="K405" s="13">
        <f t="shared" si="13"/>
        <v>0</v>
      </c>
      <c r="M405" s="15" t="s">
        <v>655</v>
      </c>
      <c r="N405" t="s">
        <v>22</v>
      </c>
    </row>
    <row r="406" spans="2:14" ht="20" x14ac:dyDescent="0.15">
      <c r="B406" s="15"/>
      <c r="C406" s="17" t="s">
        <v>658</v>
      </c>
      <c r="D406" s="13">
        <v>605500</v>
      </c>
      <c r="E406" s="13">
        <v>828286.93</v>
      </c>
      <c r="F406" s="13">
        <v>1433786.93</v>
      </c>
      <c r="G406" s="13">
        <v>1059092.6599999999</v>
      </c>
      <c r="H406" s="13">
        <v>1059092.6599999999</v>
      </c>
      <c r="J406" s="13">
        <f t="shared" si="12"/>
        <v>453592.65999999992</v>
      </c>
      <c r="K406" s="13">
        <f t="shared" si="13"/>
        <v>74.912082576383142</v>
      </c>
      <c r="M406" s="15" t="s">
        <v>657</v>
      </c>
      <c r="N406" t="s">
        <v>22</v>
      </c>
    </row>
    <row r="407" spans="2:14" ht="13" x14ac:dyDescent="0.15">
      <c r="B407" s="14"/>
      <c r="C407" s="16" t="s">
        <v>33</v>
      </c>
      <c r="D407" s="12">
        <v>560500</v>
      </c>
      <c r="E407" s="12">
        <v>820469</v>
      </c>
      <c r="F407" s="12">
        <v>1380969</v>
      </c>
      <c r="G407" s="12">
        <v>1048856.6599999999</v>
      </c>
      <c r="H407" s="12">
        <v>1048856.6599999999</v>
      </c>
      <c r="J407" s="12">
        <f t="shared" si="12"/>
        <v>488356.65999999992</v>
      </c>
      <c r="K407" s="12">
        <f t="shared" si="13"/>
        <v>87.128752899197124</v>
      </c>
      <c r="M407" s="14" t="s">
        <v>659</v>
      </c>
      <c r="N407"/>
    </row>
    <row r="408" spans="2:14" ht="30" x14ac:dyDescent="0.15">
      <c r="B408" s="15"/>
      <c r="C408" s="17" t="s">
        <v>661</v>
      </c>
      <c r="D408" s="13">
        <v>560500</v>
      </c>
      <c r="E408" s="13">
        <v>820469</v>
      </c>
      <c r="F408" s="13">
        <v>1380969</v>
      </c>
      <c r="G408" s="13">
        <v>1048856.6599999999</v>
      </c>
      <c r="H408" s="13">
        <v>1048856.6599999999</v>
      </c>
      <c r="J408" s="13">
        <f t="shared" si="12"/>
        <v>488356.65999999992</v>
      </c>
      <c r="K408" s="13">
        <f t="shared" si="13"/>
        <v>87.128752899197124</v>
      </c>
      <c r="M408" s="15" t="s">
        <v>660</v>
      </c>
      <c r="N408" t="s">
        <v>22</v>
      </c>
    </row>
    <row r="409" spans="2:14" ht="13" x14ac:dyDescent="0.15">
      <c r="B409" s="14"/>
      <c r="C409" s="16" t="s">
        <v>412</v>
      </c>
      <c r="D409" s="12">
        <v>45000</v>
      </c>
      <c r="E409" s="12">
        <v>7817.93</v>
      </c>
      <c r="F409" s="12">
        <v>52817.93</v>
      </c>
      <c r="G409" s="12">
        <v>10236</v>
      </c>
      <c r="H409" s="12">
        <v>10236</v>
      </c>
      <c r="J409" s="12">
        <f t="shared" si="12"/>
        <v>-34764</v>
      </c>
      <c r="K409" s="12">
        <f t="shared" si="13"/>
        <v>-77.25333333333333</v>
      </c>
      <c r="M409" s="14" t="s">
        <v>662</v>
      </c>
      <c r="N409"/>
    </row>
    <row r="410" spans="2:14" ht="30" x14ac:dyDescent="0.15">
      <c r="B410" s="15"/>
      <c r="C410" s="17" t="s">
        <v>661</v>
      </c>
      <c r="D410" s="13">
        <v>45000</v>
      </c>
      <c r="E410" s="13">
        <v>7817.93</v>
      </c>
      <c r="F410" s="13">
        <v>52817.93</v>
      </c>
      <c r="G410" s="13">
        <v>10236</v>
      </c>
      <c r="H410" s="13">
        <v>10236</v>
      </c>
      <c r="J410" s="13">
        <f t="shared" si="12"/>
        <v>-34764</v>
      </c>
      <c r="K410" s="13">
        <f t="shared" si="13"/>
        <v>-77.25333333333333</v>
      </c>
      <c r="M410" s="15" t="s">
        <v>663</v>
      </c>
      <c r="N410" t="s">
        <v>22</v>
      </c>
    </row>
    <row r="411" spans="2:14" ht="20" x14ac:dyDescent="0.15">
      <c r="B411" s="15"/>
      <c r="C411" s="17" t="s">
        <v>665</v>
      </c>
      <c r="D411" s="13">
        <v>0</v>
      </c>
      <c r="E411" s="13">
        <v>0</v>
      </c>
      <c r="F411" s="13">
        <v>0</v>
      </c>
      <c r="G411" s="13">
        <v>0</v>
      </c>
      <c r="H411" s="13">
        <v>0</v>
      </c>
      <c r="J411" s="13">
        <f t="shared" si="12"/>
        <v>0</v>
      </c>
      <c r="K411" s="13">
        <f t="shared" si="13"/>
        <v>0</v>
      </c>
      <c r="M411" s="15" t="s">
        <v>664</v>
      </c>
      <c r="N411" t="s">
        <v>22</v>
      </c>
    </row>
    <row r="412" spans="2:14" ht="13" x14ac:dyDescent="0.15">
      <c r="B412" s="15"/>
      <c r="C412" s="17" t="s">
        <v>667</v>
      </c>
      <c r="D412" s="13">
        <v>0</v>
      </c>
      <c r="E412" s="13">
        <v>0</v>
      </c>
      <c r="F412" s="13">
        <v>0</v>
      </c>
      <c r="G412" s="13">
        <v>0</v>
      </c>
      <c r="H412" s="13">
        <v>0</v>
      </c>
      <c r="J412" s="13">
        <f t="shared" si="12"/>
        <v>0</v>
      </c>
      <c r="K412" s="13">
        <f t="shared" si="13"/>
        <v>0</v>
      </c>
      <c r="M412" s="15" t="s">
        <v>666</v>
      </c>
      <c r="N412" t="s">
        <v>22</v>
      </c>
    </row>
    <row r="413" spans="2:14" ht="13" x14ac:dyDescent="0.15">
      <c r="B413" s="15"/>
      <c r="C413" s="17" t="s">
        <v>669</v>
      </c>
      <c r="D413" s="13">
        <v>0</v>
      </c>
      <c r="E413" s="13">
        <v>0</v>
      </c>
      <c r="F413" s="13">
        <v>0</v>
      </c>
      <c r="G413" s="13">
        <v>0</v>
      </c>
      <c r="H413" s="13">
        <v>0</v>
      </c>
      <c r="J413" s="13">
        <f t="shared" si="12"/>
        <v>0</v>
      </c>
      <c r="K413" s="13">
        <f t="shared" si="13"/>
        <v>0</v>
      </c>
      <c r="M413" s="15" t="s">
        <v>668</v>
      </c>
      <c r="N413" t="s">
        <v>22</v>
      </c>
    </row>
    <row r="414" spans="2:14" ht="13" x14ac:dyDescent="0.15">
      <c r="B414" s="15"/>
      <c r="C414" s="17" t="s">
        <v>671</v>
      </c>
      <c r="D414" s="13">
        <v>0</v>
      </c>
      <c r="E414" s="13">
        <v>0</v>
      </c>
      <c r="F414" s="13">
        <v>0</v>
      </c>
      <c r="G414" s="13">
        <v>0</v>
      </c>
      <c r="H414" s="13">
        <v>0</v>
      </c>
      <c r="J414" s="13">
        <f t="shared" si="12"/>
        <v>0</v>
      </c>
      <c r="K414" s="13">
        <f t="shared" si="13"/>
        <v>0</v>
      </c>
      <c r="M414" s="15" t="s">
        <v>670</v>
      </c>
      <c r="N414" t="s">
        <v>22</v>
      </c>
    </row>
    <row r="415" spans="2:14" ht="13" x14ac:dyDescent="0.15">
      <c r="B415" s="14" t="s">
        <v>673</v>
      </c>
      <c r="C415" s="14"/>
      <c r="D415" s="12">
        <v>0</v>
      </c>
      <c r="E415" s="12">
        <v>0</v>
      </c>
      <c r="F415" s="12">
        <v>0</v>
      </c>
      <c r="G415" s="12">
        <v>0</v>
      </c>
      <c r="H415" s="12">
        <v>0</v>
      </c>
      <c r="J415" s="12">
        <f t="shared" si="12"/>
        <v>0</v>
      </c>
      <c r="K415" s="12">
        <f t="shared" si="13"/>
        <v>0</v>
      </c>
      <c r="M415" s="14" t="s">
        <v>672</v>
      </c>
      <c r="N415"/>
    </row>
    <row r="416" spans="2:14" ht="13" x14ac:dyDescent="0.15">
      <c r="B416" s="15"/>
      <c r="C416" s="15" t="s">
        <v>675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J416" s="13">
        <f t="shared" si="12"/>
        <v>0</v>
      </c>
      <c r="K416" s="13">
        <f t="shared" si="13"/>
        <v>0</v>
      </c>
      <c r="M416" s="15" t="s">
        <v>674</v>
      </c>
      <c r="N416" t="s">
        <v>22</v>
      </c>
    </row>
    <row r="417" spans="2:14" ht="20.25" customHeight="1" x14ac:dyDescent="0.15">
      <c r="B417" s="18" t="s">
        <v>677</v>
      </c>
      <c r="C417" s="18"/>
      <c r="D417" s="12">
        <v>991301</v>
      </c>
      <c r="E417" s="12">
        <v>169700.89</v>
      </c>
      <c r="F417" s="12">
        <v>1161001.8899999999</v>
      </c>
      <c r="G417" s="12">
        <v>74541.600000000006</v>
      </c>
      <c r="H417" s="12">
        <v>74541.600000000006</v>
      </c>
      <c r="J417" s="12">
        <f t="shared" si="12"/>
        <v>-916759.4</v>
      </c>
      <c r="K417" s="12">
        <f t="shared" si="13"/>
        <v>-92.480427236530588</v>
      </c>
      <c r="M417" s="14" t="s">
        <v>676</v>
      </c>
      <c r="N417"/>
    </row>
    <row r="418" spans="2:14" ht="13" x14ac:dyDescent="0.15">
      <c r="B418" s="14" t="s">
        <v>679</v>
      </c>
      <c r="C418" s="14"/>
      <c r="D418" s="12">
        <v>443496</v>
      </c>
      <c r="E418" s="12">
        <v>137917.37</v>
      </c>
      <c r="F418" s="12">
        <v>581413.37</v>
      </c>
      <c r="G418" s="12">
        <v>0</v>
      </c>
      <c r="H418" s="12">
        <v>0</v>
      </c>
      <c r="J418" s="12">
        <f t="shared" si="12"/>
        <v>-443496</v>
      </c>
      <c r="K418" s="12">
        <f t="shared" si="13"/>
        <v>-100</v>
      </c>
      <c r="M418" s="14" t="s">
        <v>678</v>
      </c>
      <c r="N418"/>
    </row>
    <row r="419" spans="2:14" ht="13" x14ac:dyDescent="0.15">
      <c r="B419" s="15"/>
      <c r="C419" s="15" t="s">
        <v>681</v>
      </c>
      <c r="D419" s="13">
        <v>443496</v>
      </c>
      <c r="E419" s="13">
        <v>137917.37</v>
      </c>
      <c r="F419" s="13">
        <v>581413.37</v>
      </c>
      <c r="G419" s="13">
        <v>0</v>
      </c>
      <c r="H419" s="13">
        <v>0</v>
      </c>
      <c r="J419" s="13">
        <f t="shared" si="12"/>
        <v>-443496</v>
      </c>
      <c r="K419" s="13">
        <f t="shared" si="13"/>
        <v>-100</v>
      </c>
      <c r="M419" s="15" t="s">
        <v>680</v>
      </c>
      <c r="N419" t="s">
        <v>22</v>
      </c>
    </row>
    <row r="420" spans="2:14" ht="13" x14ac:dyDescent="0.15">
      <c r="B420" s="14"/>
      <c r="C420" s="14" t="s">
        <v>33</v>
      </c>
      <c r="D420" s="12">
        <v>90000</v>
      </c>
      <c r="E420" s="12">
        <v>62916.959999999999</v>
      </c>
      <c r="F420" s="12">
        <v>152916.96</v>
      </c>
      <c r="G420" s="12">
        <v>0</v>
      </c>
      <c r="H420" s="12">
        <v>0</v>
      </c>
      <c r="J420" s="12">
        <f t="shared" si="12"/>
        <v>-90000</v>
      </c>
      <c r="K420" s="12">
        <f t="shared" si="13"/>
        <v>-100</v>
      </c>
      <c r="M420" s="14" t="s">
        <v>682</v>
      </c>
      <c r="N420"/>
    </row>
    <row r="421" spans="2:14" ht="13" x14ac:dyDescent="0.15">
      <c r="B421" s="15"/>
      <c r="C421" s="15" t="s">
        <v>684</v>
      </c>
      <c r="D421" s="13">
        <v>90000</v>
      </c>
      <c r="E421" s="13">
        <v>62916.959999999999</v>
      </c>
      <c r="F421" s="13">
        <v>152916.96</v>
      </c>
      <c r="G421" s="13">
        <v>0</v>
      </c>
      <c r="H421" s="13">
        <v>0</v>
      </c>
      <c r="J421" s="13">
        <f t="shared" si="12"/>
        <v>-90000</v>
      </c>
      <c r="K421" s="13">
        <f t="shared" si="13"/>
        <v>-100</v>
      </c>
      <c r="M421" s="15" t="s">
        <v>683</v>
      </c>
      <c r="N421" t="s">
        <v>22</v>
      </c>
    </row>
    <row r="422" spans="2:14" ht="13" x14ac:dyDescent="0.15">
      <c r="B422" s="14"/>
      <c r="C422" s="14" t="s">
        <v>55</v>
      </c>
      <c r="D422" s="12">
        <v>353496</v>
      </c>
      <c r="E422" s="12">
        <v>75000.41</v>
      </c>
      <c r="F422" s="12">
        <v>428496.41</v>
      </c>
      <c r="G422" s="12">
        <v>0</v>
      </c>
      <c r="H422" s="12">
        <v>0</v>
      </c>
      <c r="J422" s="12">
        <f t="shared" si="12"/>
        <v>-353496</v>
      </c>
      <c r="K422" s="12">
        <f t="shared" si="13"/>
        <v>-100</v>
      </c>
      <c r="M422" s="14" t="s">
        <v>685</v>
      </c>
      <c r="N422"/>
    </row>
    <row r="423" spans="2:14" ht="13" x14ac:dyDescent="0.15">
      <c r="B423" s="15"/>
      <c r="C423" s="15" t="s">
        <v>684</v>
      </c>
      <c r="D423" s="13">
        <v>353496</v>
      </c>
      <c r="E423" s="13">
        <v>75000.41</v>
      </c>
      <c r="F423" s="13">
        <v>428496.41</v>
      </c>
      <c r="G423" s="13">
        <v>0</v>
      </c>
      <c r="H423" s="13">
        <v>0</v>
      </c>
      <c r="J423" s="13">
        <f t="shared" si="12"/>
        <v>-353496</v>
      </c>
      <c r="K423" s="13">
        <f t="shared" si="13"/>
        <v>-100</v>
      </c>
      <c r="M423" s="15" t="s">
        <v>686</v>
      </c>
      <c r="N423" t="s">
        <v>22</v>
      </c>
    </row>
    <row r="424" spans="2:14" ht="13" x14ac:dyDescent="0.15">
      <c r="B424" s="14" t="s">
        <v>688</v>
      </c>
      <c r="C424" s="14"/>
      <c r="D424" s="12">
        <v>518805</v>
      </c>
      <c r="E424" s="12">
        <v>37783.519999999997</v>
      </c>
      <c r="F424" s="12">
        <v>556588.52</v>
      </c>
      <c r="G424" s="12">
        <v>74541.600000000006</v>
      </c>
      <c r="H424" s="12">
        <v>74541.600000000006</v>
      </c>
      <c r="J424" s="12">
        <f t="shared" si="12"/>
        <v>-444263.4</v>
      </c>
      <c r="K424" s="12">
        <f t="shared" si="13"/>
        <v>-85.632058287795999</v>
      </c>
      <c r="M424" s="14" t="s">
        <v>687</v>
      </c>
      <c r="N424"/>
    </row>
    <row r="425" spans="2:14" ht="13" x14ac:dyDescent="0.15">
      <c r="B425" s="15"/>
      <c r="C425" s="15" t="s">
        <v>690</v>
      </c>
      <c r="D425" s="13">
        <v>518805</v>
      </c>
      <c r="E425" s="13">
        <v>37783.519999999997</v>
      </c>
      <c r="F425" s="13">
        <v>556588.52</v>
      </c>
      <c r="G425" s="13">
        <v>74541.600000000006</v>
      </c>
      <c r="H425" s="13">
        <v>74541.600000000006</v>
      </c>
      <c r="J425" s="13">
        <f t="shared" si="12"/>
        <v>-444263.4</v>
      </c>
      <c r="K425" s="13">
        <f t="shared" si="13"/>
        <v>-85.632058287795999</v>
      </c>
      <c r="M425" s="15" t="s">
        <v>689</v>
      </c>
      <c r="N425" t="s">
        <v>22</v>
      </c>
    </row>
    <row r="426" spans="2:14" ht="13" x14ac:dyDescent="0.15">
      <c r="B426" s="14"/>
      <c r="C426" s="14" t="s">
        <v>33</v>
      </c>
      <c r="D426" s="12">
        <v>125000</v>
      </c>
      <c r="E426" s="12">
        <v>-37216.480000000003</v>
      </c>
      <c r="F426" s="12">
        <v>87783.52</v>
      </c>
      <c r="G426" s="12">
        <v>0</v>
      </c>
      <c r="H426" s="12">
        <v>0</v>
      </c>
      <c r="J426" s="12">
        <f t="shared" si="12"/>
        <v>-125000</v>
      </c>
      <c r="K426" s="12">
        <f t="shared" si="13"/>
        <v>-100</v>
      </c>
      <c r="M426" s="14" t="s">
        <v>691</v>
      </c>
      <c r="N426"/>
    </row>
    <row r="427" spans="2:14" ht="13" x14ac:dyDescent="0.15">
      <c r="B427" s="15"/>
      <c r="C427" s="15" t="s">
        <v>693</v>
      </c>
      <c r="D427" s="13">
        <v>125000</v>
      </c>
      <c r="E427" s="13">
        <v>-37216.480000000003</v>
      </c>
      <c r="F427" s="13">
        <v>87783.52</v>
      </c>
      <c r="G427" s="13">
        <v>0</v>
      </c>
      <c r="H427" s="13">
        <v>0</v>
      </c>
      <c r="J427" s="13">
        <f t="shared" si="12"/>
        <v>-125000</v>
      </c>
      <c r="K427" s="13">
        <f t="shared" si="13"/>
        <v>-100</v>
      </c>
      <c r="M427" s="15" t="s">
        <v>692</v>
      </c>
      <c r="N427" t="s">
        <v>22</v>
      </c>
    </row>
    <row r="428" spans="2:14" ht="13" x14ac:dyDescent="0.15">
      <c r="B428" s="14"/>
      <c r="C428" s="14" t="s">
        <v>55</v>
      </c>
      <c r="D428" s="12">
        <v>393805</v>
      </c>
      <c r="E428" s="12">
        <v>75000</v>
      </c>
      <c r="F428" s="12">
        <v>468805</v>
      </c>
      <c r="G428" s="12">
        <v>74541.600000000006</v>
      </c>
      <c r="H428" s="12">
        <v>74541.600000000006</v>
      </c>
      <c r="J428" s="12">
        <f t="shared" si="12"/>
        <v>-319263.40000000002</v>
      </c>
      <c r="K428" s="12">
        <f t="shared" si="13"/>
        <v>-81.071443988776181</v>
      </c>
      <c r="M428" s="14" t="s">
        <v>694</v>
      </c>
      <c r="N428"/>
    </row>
    <row r="429" spans="2:14" ht="13" x14ac:dyDescent="0.15">
      <c r="B429" s="15"/>
      <c r="C429" s="15" t="s">
        <v>696</v>
      </c>
      <c r="D429" s="13">
        <v>393805</v>
      </c>
      <c r="E429" s="13">
        <v>75000</v>
      </c>
      <c r="F429" s="13">
        <v>468805</v>
      </c>
      <c r="G429" s="13">
        <v>74541.600000000006</v>
      </c>
      <c r="H429" s="13">
        <v>74541.600000000006</v>
      </c>
      <c r="J429" s="13">
        <f t="shared" si="12"/>
        <v>-319263.40000000002</v>
      </c>
      <c r="K429" s="13">
        <f t="shared" si="13"/>
        <v>-81.071443988776181</v>
      </c>
      <c r="M429" s="15" t="s">
        <v>695</v>
      </c>
      <c r="N429" t="s">
        <v>22</v>
      </c>
    </row>
    <row r="430" spans="2:14" ht="13" x14ac:dyDescent="0.15">
      <c r="B430" s="14" t="s">
        <v>698</v>
      </c>
      <c r="C430" s="14"/>
      <c r="D430" s="12">
        <v>25000</v>
      </c>
      <c r="E430" s="12">
        <v>-2000</v>
      </c>
      <c r="F430" s="12">
        <v>23000</v>
      </c>
      <c r="G430" s="12">
        <v>0</v>
      </c>
      <c r="H430" s="12">
        <v>0</v>
      </c>
      <c r="J430" s="12">
        <f t="shared" si="12"/>
        <v>-25000</v>
      </c>
      <c r="K430" s="12">
        <f t="shared" si="13"/>
        <v>-100</v>
      </c>
      <c r="M430" s="14" t="s">
        <v>697</v>
      </c>
      <c r="N430"/>
    </row>
    <row r="431" spans="2:14" ht="13" x14ac:dyDescent="0.15">
      <c r="B431" s="15"/>
      <c r="C431" s="15" t="s">
        <v>700</v>
      </c>
      <c r="D431" s="13">
        <v>25000</v>
      </c>
      <c r="E431" s="13">
        <v>-2000</v>
      </c>
      <c r="F431" s="13">
        <v>23000</v>
      </c>
      <c r="G431" s="13">
        <v>0</v>
      </c>
      <c r="H431" s="13">
        <v>0</v>
      </c>
      <c r="J431" s="13">
        <f t="shared" si="12"/>
        <v>-25000</v>
      </c>
      <c r="K431" s="13">
        <f t="shared" si="13"/>
        <v>-100</v>
      </c>
      <c r="M431" s="15" t="s">
        <v>699</v>
      </c>
      <c r="N431" t="s">
        <v>22</v>
      </c>
    </row>
    <row r="432" spans="2:14" ht="13" x14ac:dyDescent="0.15">
      <c r="B432" s="14"/>
      <c r="C432" s="14" t="s">
        <v>33</v>
      </c>
      <c r="D432" s="12">
        <v>25000</v>
      </c>
      <c r="E432" s="12">
        <v>-2000</v>
      </c>
      <c r="F432" s="12">
        <v>23000</v>
      </c>
      <c r="G432" s="12">
        <v>0</v>
      </c>
      <c r="H432" s="12">
        <v>0</v>
      </c>
      <c r="J432" s="12">
        <f t="shared" si="12"/>
        <v>-25000</v>
      </c>
      <c r="K432" s="12">
        <f t="shared" si="13"/>
        <v>-100</v>
      </c>
      <c r="M432" s="14" t="s">
        <v>701</v>
      </c>
      <c r="N432"/>
    </row>
    <row r="433" spans="2:14" ht="13" x14ac:dyDescent="0.15">
      <c r="B433" s="15"/>
      <c r="C433" s="15" t="s">
        <v>703</v>
      </c>
      <c r="D433" s="13">
        <v>25000</v>
      </c>
      <c r="E433" s="13">
        <v>-2000</v>
      </c>
      <c r="F433" s="13">
        <v>23000</v>
      </c>
      <c r="G433" s="13">
        <v>0</v>
      </c>
      <c r="H433" s="13">
        <v>0</v>
      </c>
      <c r="J433" s="13">
        <f t="shared" si="12"/>
        <v>-25000</v>
      </c>
      <c r="K433" s="13">
        <f t="shared" si="13"/>
        <v>-100</v>
      </c>
      <c r="M433" s="15" t="s">
        <v>702</v>
      </c>
      <c r="N433" t="s">
        <v>22</v>
      </c>
    </row>
    <row r="434" spans="2:14" ht="13" x14ac:dyDescent="0.15">
      <c r="B434" s="14" t="s">
        <v>705</v>
      </c>
      <c r="C434" s="14"/>
      <c r="D434" s="12">
        <v>4000</v>
      </c>
      <c r="E434" s="12">
        <v>-4000</v>
      </c>
      <c r="F434" s="12">
        <v>0</v>
      </c>
      <c r="G434" s="12">
        <v>0</v>
      </c>
      <c r="H434" s="12">
        <v>0</v>
      </c>
      <c r="J434" s="12">
        <f t="shared" si="12"/>
        <v>-4000</v>
      </c>
      <c r="K434" s="12">
        <f t="shared" si="13"/>
        <v>-100</v>
      </c>
      <c r="M434" s="14" t="s">
        <v>704</v>
      </c>
      <c r="N434"/>
    </row>
    <row r="435" spans="2:14" ht="13" x14ac:dyDescent="0.15">
      <c r="B435" s="15"/>
      <c r="C435" s="15" t="s">
        <v>707</v>
      </c>
      <c r="D435" s="13">
        <v>4000</v>
      </c>
      <c r="E435" s="13">
        <v>-4000</v>
      </c>
      <c r="F435" s="13">
        <v>0</v>
      </c>
      <c r="G435" s="13">
        <v>0</v>
      </c>
      <c r="H435" s="13">
        <v>0</v>
      </c>
      <c r="J435" s="13">
        <f t="shared" si="12"/>
        <v>-4000</v>
      </c>
      <c r="K435" s="13">
        <f t="shared" si="13"/>
        <v>-100</v>
      </c>
      <c r="M435" s="15" t="s">
        <v>706</v>
      </c>
      <c r="N435" t="s">
        <v>22</v>
      </c>
    </row>
    <row r="436" spans="2:14" ht="13" x14ac:dyDescent="0.15">
      <c r="B436" s="14"/>
      <c r="C436" s="14" t="s">
        <v>33</v>
      </c>
      <c r="D436" s="12">
        <v>4000</v>
      </c>
      <c r="E436" s="12">
        <v>-4000</v>
      </c>
      <c r="F436" s="12">
        <v>0</v>
      </c>
      <c r="G436" s="12">
        <v>0</v>
      </c>
      <c r="H436" s="12">
        <v>0</v>
      </c>
      <c r="J436" s="12">
        <f t="shared" si="12"/>
        <v>-4000</v>
      </c>
      <c r="K436" s="12">
        <f t="shared" si="13"/>
        <v>-100</v>
      </c>
      <c r="M436" s="14" t="s">
        <v>708</v>
      </c>
      <c r="N436"/>
    </row>
    <row r="437" spans="2:14" ht="13" x14ac:dyDescent="0.15">
      <c r="B437" s="15"/>
      <c r="C437" s="15" t="s">
        <v>710</v>
      </c>
      <c r="D437" s="13">
        <v>4000</v>
      </c>
      <c r="E437" s="13">
        <v>-4000</v>
      </c>
      <c r="F437" s="13">
        <v>0</v>
      </c>
      <c r="G437" s="13">
        <v>0</v>
      </c>
      <c r="H437" s="13">
        <v>0</v>
      </c>
      <c r="J437" s="13">
        <f t="shared" si="12"/>
        <v>-4000</v>
      </c>
      <c r="K437" s="13">
        <f t="shared" si="13"/>
        <v>-100</v>
      </c>
      <c r="M437" s="15" t="s">
        <v>709</v>
      </c>
      <c r="N437" t="s">
        <v>22</v>
      </c>
    </row>
    <row r="438" spans="2:14" ht="13" x14ac:dyDescent="0.15">
      <c r="B438" s="14" t="s">
        <v>712</v>
      </c>
      <c r="C438" s="14"/>
      <c r="D438" s="12">
        <v>0</v>
      </c>
      <c r="E438" s="12">
        <v>0</v>
      </c>
      <c r="F438" s="12">
        <v>0</v>
      </c>
      <c r="G438" s="12">
        <v>0</v>
      </c>
      <c r="H438" s="12">
        <v>0</v>
      </c>
      <c r="J438" s="12">
        <f t="shared" si="12"/>
        <v>0</v>
      </c>
      <c r="K438" s="12">
        <f t="shared" si="13"/>
        <v>0</v>
      </c>
      <c r="M438" s="14" t="s">
        <v>711</v>
      </c>
      <c r="N438"/>
    </row>
    <row r="439" spans="2:14" ht="13" x14ac:dyDescent="0.15">
      <c r="B439" s="15"/>
      <c r="C439" s="15" t="s">
        <v>714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J439" s="13">
        <f t="shared" si="12"/>
        <v>0</v>
      </c>
      <c r="K439" s="13">
        <f t="shared" si="13"/>
        <v>0</v>
      </c>
      <c r="M439" s="15" t="s">
        <v>713</v>
      </c>
      <c r="N439" t="s">
        <v>22</v>
      </c>
    </row>
    <row r="440" spans="2:14" ht="13" x14ac:dyDescent="0.15">
      <c r="B440" s="14" t="s">
        <v>716</v>
      </c>
      <c r="C440" s="14"/>
      <c r="D440" s="12">
        <v>0</v>
      </c>
      <c r="E440" s="12">
        <v>0</v>
      </c>
      <c r="F440" s="12">
        <v>0</v>
      </c>
      <c r="G440" s="12">
        <v>0</v>
      </c>
      <c r="H440" s="12">
        <v>0</v>
      </c>
      <c r="J440" s="12">
        <f t="shared" si="12"/>
        <v>0</v>
      </c>
      <c r="K440" s="12">
        <f t="shared" si="13"/>
        <v>0</v>
      </c>
      <c r="M440" s="14" t="s">
        <v>715</v>
      </c>
      <c r="N440"/>
    </row>
    <row r="441" spans="2:14" ht="13" x14ac:dyDescent="0.15">
      <c r="B441" s="14" t="s">
        <v>718</v>
      </c>
      <c r="C441" s="14"/>
      <c r="D441" s="12">
        <v>0</v>
      </c>
      <c r="E441" s="12">
        <v>0</v>
      </c>
      <c r="F441" s="12">
        <v>0</v>
      </c>
      <c r="G441" s="12">
        <v>0</v>
      </c>
      <c r="H441" s="12">
        <v>0</v>
      </c>
      <c r="J441" s="12">
        <f t="shared" si="12"/>
        <v>0</v>
      </c>
      <c r="K441" s="12">
        <f t="shared" si="13"/>
        <v>0</v>
      </c>
      <c r="M441" s="14" t="s">
        <v>717</v>
      </c>
      <c r="N441"/>
    </row>
    <row r="442" spans="2:14" ht="13" x14ac:dyDescent="0.15">
      <c r="B442" s="15"/>
      <c r="C442" s="15" t="s">
        <v>720</v>
      </c>
      <c r="D442" s="13">
        <v>0</v>
      </c>
      <c r="E442" s="13">
        <v>0</v>
      </c>
      <c r="F442" s="13">
        <v>0</v>
      </c>
      <c r="G442" s="13">
        <v>0</v>
      </c>
      <c r="H442" s="13">
        <v>0</v>
      </c>
      <c r="J442" s="13">
        <f t="shared" si="12"/>
        <v>0</v>
      </c>
      <c r="K442" s="13">
        <f t="shared" si="13"/>
        <v>0</v>
      </c>
      <c r="M442" s="15" t="s">
        <v>719</v>
      </c>
      <c r="N442" t="s">
        <v>22</v>
      </c>
    </row>
    <row r="443" spans="2:14" ht="13" x14ac:dyDescent="0.15">
      <c r="B443" s="14" t="s">
        <v>722</v>
      </c>
      <c r="C443" s="14"/>
      <c r="D443" s="12">
        <v>0</v>
      </c>
      <c r="E443" s="12">
        <v>0</v>
      </c>
      <c r="F443" s="12">
        <v>0</v>
      </c>
      <c r="G443" s="12">
        <v>0</v>
      </c>
      <c r="H443" s="12">
        <v>0</v>
      </c>
      <c r="J443" s="12">
        <f t="shared" si="12"/>
        <v>0</v>
      </c>
      <c r="K443" s="12">
        <f t="shared" si="13"/>
        <v>0</v>
      </c>
      <c r="M443" s="14" t="s">
        <v>721</v>
      </c>
      <c r="N443"/>
    </row>
    <row r="444" spans="2:14" ht="13" x14ac:dyDescent="0.15">
      <c r="B444" s="15"/>
      <c r="C444" s="15" t="s">
        <v>724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J444" s="13">
        <f t="shared" si="12"/>
        <v>0</v>
      </c>
      <c r="K444" s="13">
        <f t="shared" si="13"/>
        <v>0</v>
      </c>
      <c r="M444" s="15" t="s">
        <v>723</v>
      </c>
      <c r="N444" t="s">
        <v>22</v>
      </c>
    </row>
    <row r="445" spans="2:14" ht="13" x14ac:dyDescent="0.15">
      <c r="B445" s="14" t="s">
        <v>726</v>
      </c>
      <c r="C445" s="14"/>
      <c r="D445" s="12">
        <v>0</v>
      </c>
      <c r="E445" s="12">
        <v>0</v>
      </c>
      <c r="F445" s="12">
        <v>0</v>
      </c>
      <c r="G445" s="12">
        <v>0</v>
      </c>
      <c r="H445" s="12">
        <v>0</v>
      </c>
      <c r="J445" s="12">
        <f t="shared" si="12"/>
        <v>0</v>
      </c>
      <c r="K445" s="12">
        <f t="shared" si="13"/>
        <v>0</v>
      </c>
      <c r="M445" s="14" t="s">
        <v>725</v>
      </c>
      <c r="N445"/>
    </row>
    <row r="446" spans="2:14" ht="13" x14ac:dyDescent="0.15">
      <c r="B446" s="15"/>
      <c r="C446" s="15" t="s">
        <v>728</v>
      </c>
      <c r="D446" s="13">
        <v>0</v>
      </c>
      <c r="E446" s="13">
        <v>0</v>
      </c>
      <c r="F446" s="13">
        <v>0</v>
      </c>
      <c r="G446" s="13">
        <v>0</v>
      </c>
      <c r="H446" s="13">
        <v>0</v>
      </c>
      <c r="J446" s="13">
        <f t="shared" si="12"/>
        <v>0</v>
      </c>
      <c r="K446" s="13">
        <f t="shared" si="13"/>
        <v>0</v>
      </c>
      <c r="M446" s="15" t="s">
        <v>727</v>
      </c>
      <c r="N446" t="s">
        <v>22</v>
      </c>
    </row>
    <row r="447" spans="2:14" ht="13" x14ac:dyDescent="0.15">
      <c r="B447" s="14" t="s">
        <v>730</v>
      </c>
      <c r="C447" s="14"/>
      <c r="D447" s="12">
        <v>87000</v>
      </c>
      <c r="E447" s="12">
        <v>-12123</v>
      </c>
      <c r="F447" s="12">
        <v>74877</v>
      </c>
      <c r="G447" s="12">
        <v>0</v>
      </c>
      <c r="H447" s="12">
        <v>0</v>
      </c>
      <c r="J447" s="12">
        <f t="shared" si="12"/>
        <v>-87000</v>
      </c>
      <c r="K447" s="12">
        <f t="shared" si="13"/>
        <v>-100</v>
      </c>
      <c r="M447" s="14" t="s">
        <v>729</v>
      </c>
      <c r="N447"/>
    </row>
    <row r="448" spans="2:14" ht="13" x14ac:dyDescent="0.15">
      <c r="B448" s="14" t="s">
        <v>732</v>
      </c>
      <c r="C448" s="14"/>
      <c r="D448" s="12">
        <v>75000</v>
      </c>
      <c r="E448" s="12">
        <v>-1000</v>
      </c>
      <c r="F448" s="12">
        <v>74000</v>
      </c>
      <c r="G448" s="12">
        <v>0</v>
      </c>
      <c r="H448" s="12">
        <v>0</v>
      </c>
      <c r="J448" s="12">
        <f t="shared" si="12"/>
        <v>-75000</v>
      </c>
      <c r="K448" s="12">
        <f t="shared" si="13"/>
        <v>-100</v>
      </c>
      <c r="M448" s="14" t="s">
        <v>731</v>
      </c>
      <c r="N448"/>
    </row>
    <row r="449" spans="2:14" ht="13" x14ac:dyDescent="0.15">
      <c r="B449" s="15"/>
      <c r="C449" s="15" t="s">
        <v>734</v>
      </c>
      <c r="D449" s="13">
        <v>75000</v>
      </c>
      <c r="E449" s="13">
        <v>-1000</v>
      </c>
      <c r="F449" s="13">
        <v>74000</v>
      </c>
      <c r="G449" s="13">
        <v>0</v>
      </c>
      <c r="H449" s="13">
        <v>0</v>
      </c>
      <c r="J449" s="13">
        <f t="shared" si="12"/>
        <v>-75000</v>
      </c>
      <c r="K449" s="13">
        <f t="shared" si="13"/>
        <v>-100</v>
      </c>
      <c r="M449" s="15" t="s">
        <v>733</v>
      </c>
      <c r="N449" t="s">
        <v>22</v>
      </c>
    </row>
    <row r="450" spans="2:14" ht="13" x14ac:dyDescent="0.15">
      <c r="B450" s="14"/>
      <c r="C450" s="14" t="s">
        <v>33</v>
      </c>
      <c r="D450" s="12">
        <v>60000</v>
      </c>
      <c r="E450" s="12">
        <v>-1000</v>
      </c>
      <c r="F450" s="12">
        <v>59000</v>
      </c>
      <c r="G450" s="12">
        <v>0</v>
      </c>
      <c r="H450" s="12">
        <v>0</v>
      </c>
      <c r="J450" s="12">
        <f t="shared" si="12"/>
        <v>-60000</v>
      </c>
      <c r="K450" s="12">
        <f t="shared" si="13"/>
        <v>-100</v>
      </c>
      <c r="M450" s="14" t="s">
        <v>735</v>
      </c>
      <c r="N450"/>
    </row>
    <row r="451" spans="2:14" ht="13" x14ac:dyDescent="0.15">
      <c r="B451" s="15"/>
      <c r="C451" s="15" t="s">
        <v>737</v>
      </c>
      <c r="D451" s="13">
        <v>60000</v>
      </c>
      <c r="E451" s="13">
        <v>-1000</v>
      </c>
      <c r="F451" s="13">
        <v>59000</v>
      </c>
      <c r="G451" s="13">
        <v>0</v>
      </c>
      <c r="H451" s="13">
        <v>0</v>
      </c>
      <c r="J451" s="13">
        <f t="shared" si="12"/>
        <v>-60000</v>
      </c>
      <c r="K451" s="13">
        <f t="shared" si="13"/>
        <v>-100</v>
      </c>
      <c r="M451" s="15" t="s">
        <v>736</v>
      </c>
      <c r="N451" t="s">
        <v>22</v>
      </c>
    </row>
    <row r="452" spans="2:14" ht="13" x14ac:dyDescent="0.15">
      <c r="B452" s="14"/>
      <c r="C452" s="14" t="s">
        <v>55</v>
      </c>
      <c r="D452" s="12">
        <v>15000</v>
      </c>
      <c r="E452" s="12">
        <v>0</v>
      </c>
      <c r="F452" s="12">
        <v>15000</v>
      </c>
      <c r="G452" s="12">
        <v>0</v>
      </c>
      <c r="H452" s="12">
        <v>0</v>
      </c>
      <c r="J452" s="12">
        <f t="shared" si="12"/>
        <v>-15000</v>
      </c>
      <c r="K452" s="12">
        <f t="shared" si="13"/>
        <v>-100</v>
      </c>
      <c r="M452" s="14" t="s">
        <v>738</v>
      </c>
      <c r="N452"/>
    </row>
    <row r="453" spans="2:14" ht="13" x14ac:dyDescent="0.15">
      <c r="B453" s="15"/>
      <c r="C453" s="15" t="s">
        <v>737</v>
      </c>
      <c r="D453" s="13">
        <v>15000</v>
      </c>
      <c r="E453" s="13">
        <v>0</v>
      </c>
      <c r="F453" s="13">
        <v>15000</v>
      </c>
      <c r="G453" s="13">
        <v>0</v>
      </c>
      <c r="H453" s="13">
        <v>0</v>
      </c>
      <c r="J453" s="13">
        <f t="shared" si="12"/>
        <v>-15000</v>
      </c>
      <c r="K453" s="13">
        <f t="shared" si="13"/>
        <v>-100</v>
      </c>
      <c r="M453" s="15" t="s">
        <v>739</v>
      </c>
      <c r="N453" t="s">
        <v>22</v>
      </c>
    </row>
    <row r="454" spans="2:14" ht="13" x14ac:dyDescent="0.15">
      <c r="B454" s="14" t="s">
        <v>741</v>
      </c>
      <c r="C454" s="14"/>
      <c r="D454" s="12">
        <v>0</v>
      </c>
      <c r="E454" s="12">
        <v>0</v>
      </c>
      <c r="F454" s="12">
        <v>0</v>
      </c>
      <c r="G454" s="12">
        <v>0</v>
      </c>
      <c r="H454" s="12">
        <v>0</v>
      </c>
      <c r="J454" s="12">
        <f t="shared" si="12"/>
        <v>0</v>
      </c>
      <c r="K454" s="12">
        <f t="shared" si="13"/>
        <v>0</v>
      </c>
      <c r="M454" s="14" t="s">
        <v>740</v>
      </c>
      <c r="N454"/>
    </row>
    <row r="455" spans="2:14" ht="13" x14ac:dyDescent="0.15">
      <c r="B455" s="15"/>
      <c r="C455" s="17" t="s">
        <v>743</v>
      </c>
      <c r="D455" s="13">
        <v>0</v>
      </c>
      <c r="E455" s="13">
        <v>0</v>
      </c>
      <c r="F455" s="13">
        <v>0</v>
      </c>
      <c r="G455" s="13">
        <v>0</v>
      </c>
      <c r="H455" s="13">
        <v>0</v>
      </c>
      <c r="J455" s="13">
        <f t="shared" si="12"/>
        <v>0</v>
      </c>
      <c r="K455" s="13">
        <f t="shared" si="13"/>
        <v>0</v>
      </c>
      <c r="M455" s="15" t="s">
        <v>742</v>
      </c>
      <c r="N455" t="s">
        <v>22</v>
      </c>
    </row>
    <row r="456" spans="2:14" ht="20.25" customHeight="1" x14ac:dyDescent="0.15">
      <c r="B456" s="18" t="s">
        <v>745</v>
      </c>
      <c r="C456" s="18"/>
      <c r="D456" s="12">
        <v>0</v>
      </c>
      <c r="E456" s="12">
        <v>0</v>
      </c>
      <c r="F456" s="12">
        <v>0</v>
      </c>
      <c r="G456" s="12">
        <v>0</v>
      </c>
      <c r="H456" s="12">
        <v>0</v>
      </c>
      <c r="J456" s="12">
        <f t="shared" si="12"/>
        <v>0</v>
      </c>
      <c r="K456" s="12">
        <f t="shared" si="13"/>
        <v>0</v>
      </c>
      <c r="M456" s="14" t="s">
        <v>744</v>
      </c>
      <c r="N456"/>
    </row>
    <row r="457" spans="2:14" ht="20" x14ac:dyDescent="0.15">
      <c r="B457" s="15"/>
      <c r="C457" s="17" t="s">
        <v>747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J457" s="13">
        <f t="shared" si="12"/>
        <v>0</v>
      </c>
      <c r="K457" s="13">
        <f t="shared" si="13"/>
        <v>0</v>
      </c>
      <c r="M457" s="15" t="s">
        <v>746</v>
      </c>
      <c r="N457" t="s">
        <v>22</v>
      </c>
    </row>
    <row r="458" spans="2:14" ht="20.25" customHeight="1" x14ac:dyDescent="0.15">
      <c r="B458" s="18" t="s">
        <v>749</v>
      </c>
      <c r="C458" s="18"/>
      <c r="D458" s="12">
        <v>0</v>
      </c>
      <c r="E458" s="12">
        <v>0</v>
      </c>
      <c r="F458" s="12">
        <v>0</v>
      </c>
      <c r="G458" s="12">
        <v>0</v>
      </c>
      <c r="H458" s="12">
        <v>0</v>
      </c>
      <c r="J458" s="12">
        <f t="shared" si="12"/>
        <v>0</v>
      </c>
      <c r="K458" s="12">
        <f t="shared" si="13"/>
        <v>0</v>
      </c>
      <c r="M458" s="14" t="s">
        <v>748</v>
      </c>
      <c r="N458"/>
    </row>
    <row r="459" spans="2:14" ht="13" x14ac:dyDescent="0.15">
      <c r="B459" s="15"/>
      <c r="C459" s="17" t="s">
        <v>751</v>
      </c>
      <c r="D459" s="13">
        <v>0</v>
      </c>
      <c r="E459" s="13">
        <v>0</v>
      </c>
      <c r="F459" s="13">
        <v>0</v>
      </c>
      <c r="G459" s="13">
        <v>0</v>
      </c>
      <c r="H459" s="13">
        <v>0</v>
      </c>
      <c r="J459" s="13">
        <f t="shared" si="12"/>
        <v>0</v>
      </c>
      <c r="K459" s="13">
        <f t="shared" si="13"/>
        <v>0</v>
      </c>
      <c r="M459" s="15" t="s">
        <v>750</v>
      </c>
      <c r="N459" t="s">
        <v>22</v>
      </c>
    </row>
    <row r="460" spans="2:14" ht="18" customHeight="1" x14ac:dyDescent="0.15">
      <c r="B460" s="18" t="s">
        <v>753</v>
      </c>
      <c r="C460" s="18"/>
      <c r="D460" s="12">
        <v>0</v>
      </c>
      <c r="E460" s="12">
        <v>0</v>
      </c>
      <c r="F460" s="12">
        <v>0</v>
      </c>
      <c r="G460" s="12">
        <v>0</v>
      </c>
      <c r="H460" s="12">
        <v>0</v>
      </c>
      <c r="J460" s="12">
        <f t="shared" si="12"/>
        <v>0</v>
      </c>
      <c r="K460" s="12">
        <f t="shared" si="13"/>
        <v>0</v>
      </c>
      <c r="M460" s="14" t="s">
        <v>752</v>
      </c>
      <c r="N460"/>
    </row>
    <row r="461" spans="2:14" ht="13" x14ac:dyDescent="0.15">
      <c r="B461" s="15"/>
      <c r="C461" s="17" t="s">
        <v>755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  <c r="J461" s="13">
        <f t="shared" ref="J461:J524" si="14">H461-D461</f>
        <v>0</v>
      </c>
      <c r="K461" s="13">
        <f t="shared" ref="K461:K524" si="15">IF(D461&lt;&gt;0, ((H461-D461)/D461)*100, 0)</f>
        <v>0</v>
      </c>
      <c r="M461" s="15" t="s">
        <v>754</v>
      </c>
      <c r="N461" t="s">
        <v>22</v>
      </c>
    </row>
    <row r="462" spans="2:14" ht="21.75" customHeight="1" x14ac:dyDescent="0.15">
      <c r="B462" s="18" t="s">
        <v>757</v>
      </c>
      <c r="C462" s="18"/>
      <c r="D462" s="12">
        <v>12000</v>
      </c>
      <c r="E462" s="12">
        <v>-11123</v>
      </c>
      <c r="F462" s="12">
        <v>877</v>
      </c>
      <c r="G462" s="12">
        <v>0</v>
      </c>
      <c r="H462" s="12">
        <v>0</v>
      </c>
      <c r="J462" s="12">
        <f t="shared" si="14"/>
        <v>-12000</v>
      </c>
      <c r="K462" s="12">
        <f t="shared" si="15"/>
        <v>-100</v>
      </c>
      <c r="M462" s="14" t="s">
        <v>756</v>
      </c>
      <c r="N462"/>
    </row>
    <row r="463" spans="2:14" ht="13" x14ac:dyDescent="0.15">
      <c r="B463" s="15"/>
      <c r="C463" s="17" t="s">
        <v>759</v>
      </c>
      <c r="D463" s="13">
        <v>12000</v>
      </c>
      <c r="E463" s="13">
        <v>-11123</v>
      </c>
      <c r="F463" s="13">
        <v>877</v>
      </c>
      <c r="G463" s="13">
        <v>0</v>
      </c>
      <c r="H463" s="13">
        <v>0</v>
      </c>
      <c r="J463" s="13">
        <f t="shared" si="14"/>
        <v>-12000</v>
      </c>
      <c r="K463" s="13">
        <f t="shared" si="15"/>
        <v>-100</v>
      </c>
      <c r="M463" s="15" t="s">
        <v>758</v>
      </c>
      <c r="N463" t="s">
        <v>22</v>
      </c>
    </row>
    <row r="464" spans="2:14" ht="13" x14ac:dyDescent="0.15">
      <c r="B464" s="14"/>
      <c r="C464" s="14" t="s">
        <v>33</v>
      </c>
      <c r="D464" s="12">
        <v>12000</v>
      </c>
      <c r="E464" s="12">
        <v>-11123</v>
      </c>
      <c r="F464" s="12">
        <v>877</v>
      </c>
      <c r="G464" s="12">
        <v>0</v>
      </c>
      <c r="H464" s="12">
        <v>0</v>
      </c>
      <c r="J464" s="12">
        <f t="shared" si="14"/>
        <v>-12000</v>
      </c>
      <c r="K464" s="12">
        <f t="shared" si="15"/>
        <v>-100</v>
      </c>
      <c r="M464" s="14" t="s">
        <v>760</v>
      </c>
      <c r="N464"/>
    </row>
    <row r="465" spans="2:14" ht="13" x14ac:dyDescent="0.15">
      <c r="B465" s="15"/>
      <c r="C465" s="15" t="s">
        <v>762</v>
      </c>
      <c r="D465" s="13">
        <v>12000</v>
      </c>
      <c r="E465" s="13">
        <v>-11123</v>
      </c>
      <c r="F465" s="13">
        <v>877</v>
      </c>
      <c r="G465" s="13">
        <v>0</v>
      </c>
      <c r="H465" s="13">
        <v>0</v>
      </c>
      <c r="J465" s="13">
        <f t="shared" si="14"/>
        <v>-12000</v>
      </c>
      <c r="K465" s="13">
        <f t="shared" si="15"/>
        <v>-100</v>
      </c>
      <c r="M465" s="15" t="s">
        <v>761</v>
      </c>
      <c r="N465" t="s">
        <v>22</v>
      </c>
    </row>
    <row r="466" spans="2:14" ht="13" x14ac:dyDescent="0.15">
      <c r="B466" s="14" t="s">
        <v>764</v>
      </c>
      <c r="C466" s="14"/>
      <c r="D466" s="12">
        <v>0</v>
      </c>
      <c r="E466" s="12">
        <v>0</v>
      </c>
      <c r="F466" s="12">
        <v>0</v>
      </c>
      <c r="G466" s="12">
        <v>0</v>
      </c>
      <c r="H466" s="12">
        <v>0</v>
      </c>
      <c r="J466" s="12">
        <f t="shared" si="14"/>
        <v>0</v>
      </c>
      <c r="K466" s="12">
        <f t="shared" si="15"/>
        <v>0</v>
      </c>
      <c r="M466" s="14" t="s">
        <v>763</v>
      </c>
      <c r="N466"/>
    </row>
    <row r="467" spans="2:14" ht="13" x14ac:dyDescent="0.15">
      <c r="B467" s="15"/>
      <c r="C467" s="15" t="s">
        <v>766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J467" s="13">
        <f t="shared" si="14"/>
        <v>0</v>
      </c>
      <c r="K467" s="13">
        <f t="shared" si="15"/>
        <v>0</v>
      </c>
      <c r="M467" s="15" t="s">
        <v>765</v>
      </c>
      <c r="N467" t="s">
        <v>22</v>
      </c>
    </row>
    <row r="468" spans="2:14" ht="13" x14ac:dyDescent="0.15">
      <c r="B468" s="14" t="s">
        <v>768</v>
      </c>
      <c r="C468" s="14"/>
      <c r="D468" s="12">
        <v>0</v>
      </c>
      <c r="E468" s="12">
        <v>0</v>
      </c>
      <c r="F468" s="12">
        <v>0</v>
      </c>
      <c r="G468" s="12">
        <v>0</v>
      </c>
      <c r="H468" s="12">
        <v>0</v>
      </c>
      <c r="J468" s="12">
        <f t="shared" si="14"/>
        <v>0</v>
      </c>
      <c r="K468" s="12">
        <f t="shared" si="15"/>
        <v>0</v>
      </c>
      <c r="M468" s="14" t="s">
        <v>767</v>
      </c>
      <c r="N468"/>
    </row>
    <row r="469" spans="2:14" ht="13" x14ac:dyDescent="0.15">
      <c r="B469" s="15"/>
      <c r="C469" s="15" t="s">
        <v>770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J469" s="13">
        <f t="shared" si="14"/>
        <v>0</v>
      </c>
      <c r="K469" s="13">
        <f t="shared" si="15"/>
        <v>0</v>
      </c>
      <c r="M469" s="15" t="s">
        <v>769</v>
      </c>
      <c r="N469" t="s">
        <v>22</v>
      </c>
    </row>
    <row r="470" spans="2:14" ht="13" x14ac:dyDescent="0.15">
      <c r="B470" s="14" t="s">
        <v>772</v>
      </c>
      <c r="C470" s="14"/>
      <c r="D470" s="12">
        <v>0</v>
      </c>
      <c r="E470" s="12">
        <v>0</v>
      </c>
      <c r="F470" s="12">
        <v>0</v>
      </c>
      <c r="G470" s="12">
        <v>0</v>
      </c>
      <c r="H470" s="12">
        <v>0</v>
      </c>
      <c r="J470" s="12">
        <f t="shared" si="14"/>
        <v>0</v>
      </c>
      <c r="K470" s="12">
        <f t="shared" si="15"/>
        <v>0</v>
      </c>
      <c r="M470" s="14" t="s">
        <v>771</v>
      </c>
      <c r="N470"/>
    </row>
    <row r="471" spans="2:14" ht="13" x14ac:dyDescent="0.15">
      <c r="B471" s="15"/>
      <c r="C471" s="15" t="s">
        <v>774</v>
      </c>
      <c r="D471" s="13">
        <v>0</v>
      </c>
      <c r="E471" s="13">
        <v>0</v>
      </c>
      <c r="F471" s="13">
        <v>0</v>
      </c>
      <c r="G471" s="13">
        <v>0</v>
      </c>
      <c r="H471" s="13">
        <v>0</v>
      </c>
      <c r="J471" s="13">
        <f t="shared" si="14"/>
        <v>0</v>
      </c>
      <c r="K471" s="13">
        <f t="shared" si="15"/>
        <v>0</v>
      </c>
      <c r="M471" s="15" t="s">
        <v>773</v>
      </c>
      <c r="N471" t="s">
        <v>22</v>
      </c>
    </row>
    <row r="472" spans="2:14" ht="13" x14ac:dyDescent="0.15">
      <c r="B472" s="14" t="s">
        <v>776</v>
      </c>
      <c r="C472" s="14"/>
      <c r="D472" s="12">
        <v>7635210.3700000001</v>
      </c>
      <c r="E472" s="12">
        <v>3190923.37</v>
      </c>
      <c r="F472" s="12">
        <v>10826133.74</v>
      </c>
      <c r="G472" s="12">
        <v>5733788.4400000004</v>
      </c>
      <c r="H472" s="12">
        <v>5733788.4400000004</v>
      </c>
      <c r="J472" s="12">
        <f t="shared" si="14"/>
        <v>-1901421.9299999997</v>
      </c>
      <c r="K472" s="12">
        <f t="shared" si="15"/>
        <v>-24.903333868455018</v>
      </c>
      <c r="M472" s="14" t="s">
        <v>775</v>
      </c>
      <c r="N472" t="s">
        <v>15</v>
      </c>
    </row>
    <row r="473" spans="2:14" ht="13" x14ac:dyDescent="0.15">
      <c r="B473" s="14" t="s">
        <v>778</v>
      </c>
      <c r="C473" s="14"/>
      <c r="D473" s="12">
        <v>794694.41</v>
      </c>
      <c r="E473" s="12">
        <v>920509.69</v>
      </c>
      <c r="F473" s="12">
        <v>1715204.1</v>
      </c>
      <c r="G473" s="12">
        <v>894693.91</v>
      </c>
      <c r="H473" s="12">
        <v>894693.91</v>
      </c>
      <c r="J473" s="12">
        <f t="shared" si="14"/>
        <v>99999.5</v>
      </c>
      <c r="K473" s="12">
        <f t="shared" si="15"/>
        <v>12.583390387759238</v>
      </c>
      <c r="M473" s="14" t="s">
        <v>777</v>
      </c>
      <c r="N473"/>
    </row>
    <row r="474" spans="2:14" ht="13" x14ac:dyDescent="0.15">
      <c r="B474" s="14" t="s">
        <v>780</v>
      </c>
      <c r="C474" s="14"/>
      <c r="D474" s="12">
        <v>511894.41</v>
      </c>
      <c r="E474" s="12">
        <v>891529.72</v>
      </c>
      <c r="F474" s="12">
        <v>1403424.13</v>
      </c>
      <c r="G474" s="12">
        <v>809243.91</v>
      </c>
      <c r="H474" s="12">
        <v>809243.91</v>
      </c>
      <c r="J474" s="12">
        <f t="shared" si="14"/>
        <v>297349.50000000006</v>
      </c>
      <c r="K474" s="12">
        <f t="shared" si="15"/>
        <v>58.08805374530268</v>
      </c>
      <c r="M474" s="14" t="s">
        <v>779</v>
      </c>
      <c r="N474"/>
    </row>
    <row r="475" spans="2:14" ht="13" x14ac:dyDescent="0.15">
      <c r="B475" s="15"/>
      <c r="C475" s="15" t="s">
        <v>782</v>
      </c>
      <c r="D475" s="13">
        <v>511894.41</v>
      </c>
      <c r="E475" s="13">
        <v>891529.72</v>
      </c>
      <c r="F475" s="13">
        <v>1403424.13</v>
      </c>
      <c r="G475" s="13">
        <v>809243.91</v>
      </c>
      <c r="H475" s="13">
        <v>809243.91</v>
      </c>
      <c r="J475" s="13">
        <f t="shared" si="14"/>
        <v>297349.50000000006</v>
      </c>
      <c r="K475" s="13">
        <f t="shared" si="15"/>
        <v>58.08805374530268</v>
      </c>
      <c r="M475" s="15" t="s">
        <v>781</v>
      </c>
      <c r="N475" t="s">
        <v>22</v>
      </c>
    </row>
    <row r="476" spans="2:14" ht="13" x14ac:dyDescent="0.15">
      <c r="B476" s="14"/>
      <c r="C476" s="14" t="s">
        <v>55</v>
      </c>
      <c r="D476" s="12">
        <v>511894.41</v>
      </c>
      <c r="E476" s="12">
        <v>891529.72</v>
      </c>
      <c r="F476" s="12">
        <v>1403424.13</v>
      </c>
      <c r="G476" s="12">
        <v>809243.91</v>
      </c>
      <c r="H476" s="12">
        <v>809243.91</v>
      </c>
      <c r="J476" s="12">
        <f t="shared" si="14"/>
        <v>297349.50000000006</v>
      </c>
      <c r="K476" s="12">
        <f t="shared" si="15"/>
        <v>58.08805374530268</v>
      </c>
      <c r="M476" s="14" t="s">
        <v>783</v>
      </c>
      <c r="N476"/>
    </row>
    <row r="477" spans="2:14" ht="13" x14ac:dyDescent="0.15">
      <c r="B477" s="15"/>
      <c r="C477" s="15" t="s">
        <v>785</v>
      </c>
      <c r="D477" s="13">
        <v>161894.41</v>
      </c>
      <c r="E477" s="13">
        <v>66929.72</v>
      </c>
      <c r="F477" s="13">
        <v>228824.13</v>
      </c>
      <c r="G477" s="13">
        <v>212819.91</v>
      </c>
      <c r="H477" s="13">
        <v>212819.91</v>
      </c>
      <c r="J477" s="13">
        <f t="shared" si="14"/>
        <v>50925.5</v>
      </c>
      <c r="K477" s="13">
        <f t="shared" si="15"/>
        <v>31.455996535025516</v>
      </c>
      <c r="M477" s="15" t="s">
        <v>784</v>
      </c>
      <c r="N477" t="s">
        <v>22</v>
      </c>
    </row>
    <row r="478" spans="2:14" ht="13" x14ac:dyDescent="0.15">
      <c r="B478" s="15"/>
      <c r="C478" s="15" t="s">
        <v>787</v>
      </c>
      <c r="D478" s="13">
        <v>350000</v>
      </c>
      <c r="E478" s="13">
        <v>824600</v>
      </c>
      <c r="F478" s="13">
        <v>1174600</v>
      </c>
      <c r="G478" s="13">
        <v>596424</v>
      </c>
      <c r="H478" s="13">
        <v>596424</v>
      </c>
      <c r="J478" s="13">
        <f t="shared" si="14"/>
        <v>246424</v>
      </c>
      <c r="K478" s="13">
        <f t="shared" si="15"/>
        <v>70.406857142857135</v>
      </c>
      <c r="M478" s="15" t="s">
        <v>786</v>
      </c>
      <c r="N478" t="s">
        <v>22</v>
      </c>
    </row>
    <row r="479" spans="2:14" ht="13" x14ac:dyDescent="0.15">
      <c r="B479" s="14" t="s">
        <v>789</v>
      </c>
      <c r="C479" s="14"/>
      <c r="D479" s="12">
        <v>0</v>
      </c>
      <c r="E479" s="12">
        <v>0</v>
      </c>
      <c r="F479" s="12">
        <v>0</v>
      </c>
      <c r="G479" s="12">
        <v>0</v>
      </c>
      <c r="H479" s="12">
        <v>0</v>
      </c>
      <c r="J479" s="12">
        <f t="shared" si="14"/>
        <v>0</v>
      </c>
      <c r="K479" s="12">
        <f t="shared" si="15"/>
        <v>0</v>
      </c>
      <c r="M479" s="14" t="s">
        <v>788</v>
      </c>
      <c r="N479"/>
    </row>
    <row r="480" spans="2:14" ht="13" x14ac:dyDescent="0.15">
      <c r="B480" s="15"/>
      <c r="C480" s="15" t="s">
        <v>791</v>
      </c>
      <c r="D480" s="13">
        <v>0</v>
      </c>
      <c r="E480" s="13">
        <v>0</v>
      </c>
      <c r="F480" s="13">
        <v>0</v>
      </c>
      <c r="G480" s="13">
        <v>0</v>
      </c>
      <c r="H480" s="13">
        <v>0</v>
      </c>
      <c r="J480" s="13">
        <f t="shared" si="14"/>
        <v>0</v>
      </c>
      <c r="K480" s="13">
        <f t="shared" si="15"/>
        <v>0</v>
      </c>
      <c r="M480" s="15" t="s">
        <v>790</v>
      </c>
      <c r="N480" t="s">
        <v>22</v>
      </c>
    </row>
    <row r="481" spans="2:14" ht="13" x14ac:dyDescent="0.15">
      <c r="B481" s="14" t="s">
        <v>793</v>
      </c>
      <c r="C481" s="14"/>
      <c r="D481" s="12">
        <v>75000</v>
      </c>
      <c r="E481" s="12">
        <v>-7000</v>
      </c>
      <c r="F481" s="12">
        <v>68000</v>
      </c>
      <c r="G481" s="12">
        <v>0</v>
      </c>
      <c r="H481" s="12">
        <v>0</v>
      </c>
      <c r="J481" s="12">
        <f t="shared" si="14"/>
        <v>-75000</v>
      </c>
      <c r="K481" s="12">
        <f t="shared" si="15"/>
        <v>-100</v>
      </c>
      <c r="M481" s="14" t="s">
        <v>792</v>
      </c>
      <c r="N481"/>
    </row>
    <row r="482" spans="2:14" ht="13" x14ac:dyDescent="0.15">
      <c r="B482" s="15"/>
      <c r="C482" s="15" t="s">
        <v>795</v>
      </c>
      <c r="D482" s="13">
        <v>75000</v>
      </c>
      <c r="E482" s="13">
        <v>-7000</v>
      </c>
      <c r="F482" s="13">
        <v>68000</v>
      </c>
      <c r="G482" s="13">
        <v>0</v>
      </c>
      <c r="H482" s="13">
        <v>0</v>
      </c>
      <c r="J482" s="13">
        <f t="shared" si="14"/>
        <v>-75000</v>
      </c>
      <c r="K482" s="13">
        <f t="shared" si="15"/>
        <v>-100</v>
      </c>
      <c r="M482" s="15" t="s">
        <v>794</v>
      </c>
      <c r="N482" t="s">
        <v>22</v>
      </c>
    </row>
    <row r="483" spans="2:14" ht="13" x14ac:dyDescent="0.15">
      <c r="B483" s="14"/>
      <c r="C483" s="14" t="s">
        <v>33</v>
      </c>
      <c r="D483" s="12">
        <v>70000</v>
      </c>
      <c r="E483" s="12">
        <v>-7000</v>
      </c>
      <c r="F483" s="12">
        <v>63000</v>
      </c>
      <c r="G483" s="12">
        <v>0</v>
      </c>
      <c r="H483" s="12">
        <v>0</v>
      </c>
      <c r="J483" s="12">
        <f t="shared" si="14"/>
        <v>-70000</v>
      </c>
      <c r="K483" s="12">
        <f t="shared" si="15"/>
        <v>-100</v>
      </c>
      <c r="M483" s="14" t="s">
        <v>796</v>
      </c>
      <c r="N483"/>
    </row>
    <row r="484" spans="2:14" ht="13" x14ac:dyDescent="0.15">
      <c r="B484" s="15"/>
      <c r="C484" s="15" t="s">
        <v>798</v>
      </c>
      <c r="D484" s="13">
        <v>70000</v>
      </c>
      <c r="E484" s="13">
        <v>-7000</v>
      </c>
      <c r="F484" s="13">
        <v>63000</v>
      </c>
      <c r="G484" s="13">
        <v>0</v>
      </c>
      <c r="H484" s="13">
        <v>0</v>
      </c>
      <c r="J484" s="13">
        <f t="shared" si="14"/>
        <v>-70000</v>
      </c>
      <c r="K484" s="13">
        <f t="shared" si="15"/>
        <v>-100</v>
      </c>
      <c r="M484" s="15" t="s">
        <v>797</v>
      </c>
      <c r="N484" t="s">
        <v>22</v>
      </c>
    </row>
    <row r="485" spans="2:14" ht="13" x14ac:dyDescent="0.15">
      <c r="B485" s="14"/>
      <c r="C485" s="14" t="s">
        <v>439</v>
      </c>
      <c r="D485" s="12">
        <v>5000</v>
      </c>
      <c r="E485" s="12">
        <v>0</v>
      </c>
      <c r="F485" s="12">
        <v>5000</v>
      </c>
      <c r="G485" s="12">
        <v>0</v>
      </c>
      <c r="H485" s="12">
        <v>0</v>
      </c>
      <c r="J485" s="12">
        <f t="shared" si="14"/>
        <v>-5000</v>
      </c>
      <c r="K485" s="12">
        <f t="shared" si="15"/>
        <v>-100</v>
      </c>
      <c r="M485" s="14" t="s">
        <v>799</v>
      </c>
      <c r="N485"/>
    </row>
    <row r="486" spans="2:14" ht="13" x14ac:dyDescent="0.15">
      <c r="B486" s="15"/>
      <c r="C486" s="15" t="s">
        <v>801</v>
      </c>
      <c r="D486" s="13">
        <v>5000</v>
      </c>
      <c r="E486" s="13">
        <v>0</v>
      </c>
      <c r="F486" s="13">
        <v>5000</v>
      </c>
      <c r="G486" s="13">
        <v>0</v>
      </c>
      <c r="H486" s="13">
        <v>0</v>
      </c>
      <c r="J486" s="13">
        <f t="shared" si="14"/>
        <v>-5000</v>
      </c>
      <c r="K486" s="13">
        <f t="shared" si="15"/>
        <v>-100</v>
      </c>
      <c r="M486" s="15" t="s">
        <v>800</v>
      </c>
      <c r="N486" t="s">
        <v>22</v>
      </c>
    </row>
    <row r="487" spans="2:14" ht="13" x14ac:dyDescent="0.15">
      <c r="B487" s="14" t="s">
        <v>803</v>
      </c>
      <c r="C487" s="14"/>
      <c r="D487" s="12">
        <v>0</v>
      </c>
      <c r="E487" s="12">
        <v>0</v>
      </c>
      <c r="F487" s="12">
        <v>0</v>
      </c>
      <c r="G487" s="12">
        <v>0</v>
      </c>
      <c r="H487" s="12">
        <v>0</v>
      </c>
      <c r="J487" s="12">
        <f t="shared" si="14"/>
        <v>0</v>
      </c>
      <c r="K487" s="12">
        <f t="shared" si="15"/>
        <v>0</v>
      </c>
      <c r="M487" s="14" t="s">
        <v>802</v>
      </c>
      <c r="N487"/>
    </row>
    <row r="488" spans="2:14" ht="13" x14ac:dyDescent="0.15">
      <c r="B488" s="15"/>
      <c r="C488" s="15" t="s">
        <v>805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  <c r="J488" s="13">
        <f t="shared" si="14"/>
        <v>0</v>
      </c>
      <c r="K488" s="13">
        <f t="shared" si="15"/>
        <v>0</v>
      </c>
      <c r="M488" s="15" t="s">
        <v>804</v>
      </c>
      <c r="N488" t="s">
        <v>22</v>
      </c>
    </row>
    <row r="489" spans="2:14" ht="13" x14ac:dyDescent="0.15">
      <c r="B489" s="14" t="s">
        <v>807</v>
      </c>
      <c r="C489" s="14"/>
      <c r="D489" s="12">
        <v>6000</v>
      </c>
      <c r="E489" s="12">
        <v>2979.97</v>
      </c>
      <c r="F489" s="12">
        <v>8979.9699999999993</v>
      </c>
      <c r="G489" s="12">
        <v>650</v>
      </c>
      <c r="H489" s="12">
        <v>650</v>
      </c>
      <c r="J489" s="12">
        <f t="shared" si="14"/>
        <v>-5350</v>
      </c>
      <c r="K489" s="12">
        <f t="shared" si="15"/>
        <v>-89.166666666666671</v>
      </c>
      <c r="M489" s="14" t="s">
        <v>806</v>
      </c>
      <c r="N489"/>
    </row>
    <row r="490" spans="2:14" ht="13" x14ac:dyDescent="0.15">
      <c r="B490" s="15"/>
      <c r="C490" s="15" t="s">
        <v>809</v>
      </c>
      <c r="D490" s="13">
        <v>6000</v>
      </c>
      <c r="E490" s="13">
        <v>2979.97</v>
      </c>
      <c r="F490" s="13">
        <v>8979.9699999999993</v>
      </c>
      <c r="G490" s="13">
        <v>650</v>
      </c>
      <c r="H490" s="13">
        <v>650</v>
      </c>
      <c r="J490" s="13">
        <f t="shared" si="14"/>
        <v>-5350</v>
      </c>
      <c r="K490" s="13">
        <f t="shared" si="15"/>
        <v>-89.166666666666671</v>
      </c>
      <c r="M490" s="15" t="s">
        <v>808</v>
      </c>
      <c r="N490" t="s">
        <v>22</v>
      </c>
    </row>
    <row r="491" spans="2:14" ht="13" x14ac:dyDescent="0.15">
      <c r="B491" s="14"/>
      <c r="C491" s="14" t="s">
        <v>33</v>
      </c>
      <c r="D491" s="12">
        <v>6000</v>
      </c>
      <c r="E491" s="12">
        <v>2979.97</v>
      </c>
      <c r="F491" s="12">
        <v>8979.9699999999993</v>
      </c>
      <c r="G491" s="12">
        <v>650</v>
      </c>
      <c r="H491" s="12">
        <v>650</v>
      </c>
      <c r="J491" s="12">
        <f t="shared" si="14"/>
        <v>-5350</v>
      </c>
      <c r="K491" s="12">
        <f t="shared" si="15"/>
        <v>-89.166666666666671</v>
      </c>
      <c r="M491" s="14" t="s">
        <v>810</v>
      </c>
      <c r="N491"/>
    </row>
    <row r="492" spans="2:14" ht="13" x14ac:dyDescent="0.15">
      <c r="B492" s="15"/>
      <c r="C492" s="15" t="s">
        <v>812</v>
      </c>
      <c r="D492" s="13">
        <v>6000</v>
      </c>
      <c r="E492" s="13">
        <v>2979.97</v>
      </c>
      <c r="F492" s="13">
        <v>8979.9699999999993</v>
      </c>
      <c r="G492" s="13">
        <v>650</v>
      </c>
      <c r="H492" s="13">
        <v>650</v>
      </c>
      <c r="J492" s="13">
        <f t="shared" si="14"/>
        <v>-5350</v>
      </c>
      <c r="K492" s="13">
        <f t="shared" si="15"/>
        <v>-89.166666666666671</v>
      </c>
      <c r="M492" s="15" t="s">
        <v>811</v>
      </c>
      <c r="N492" t="s">
        <v>22</v>
      </c>
    </row>
    <row r="493" spans="2:14" ht="13" x14ac:dyDescent="0.15">
      <c r="B493" s="14" t="s">
        <v>814</v>
      </c>
      <c r="C493" s="14"/>
      <c r="D493" s="12">
        <v>0</v>
      </c>
      <c r="E493" s="12">
        <v>0</v>
      </c>
      <c r="F493" s="12">
        <v>0</v>
      </c>
      <c r="G493" s="12">
        <v>0</v>
      </c>
      <c r="H493" s="12">
        <v>0</v>
      </c>
      <c r="J493" s="12">
        <f t="shared" si="14"/>
        <v>0</v>
      </c>
      <c r="K493" s="12">
        <f t="shared" si="15"/>
        <v>0</v>
      </c>
      <c r="M493" s="14" t="s">
        <v>813</v>
      </c>
      <c r="N493"/>
    </row>
    <row r="494" spans="2:14" ht="13" x14ac:dyDescent="0.15">
      <c r="B494" s="15"/>
      <c r="C494" s="15" t="s">
        <v>816</v>
      </c>
      <c r="D494" s="13">
        <v>0</v>
      </c>
      <c r="E494" s="13">
        <v>0</v>
      </c>
      <c r="F494" s="13">
        <v>0</v>
      </c>
      <c r="G494" s="13">
        <v>0</v>
      </c>
      <c r="H494" s="13">
        <v>0</v>
      </c>
      <c r="J494" s="13">
        <f t="shared" si="14"/>
        <v>0</v>
      </c>
      <c r="K494" s="13">
        <f t="shared" si="15"/>
        <v>0</v>
      </c>
      <c r="M494" s="15" t="s">
        <v>815</v>
      </c>
      <c r="N494" t="s">
        <v>22</v>
      </c>
    </row>
    <row r="495" spans="2:14" ht="13" x14ac:dyDescent="0.15">
      <c r="B495" s="15"/>
      <c r="C495" s="15" t="s">
        <v>818</v>
      </c>
      <c r="D495" s="13">
        <v>0</v>
      </c>
      <c r="E495" s="13">
        <v>0</v>
      </c>
      <c r="F495" s="13">
        <v>0</v>
      </c>
      <c r="G495" s="13">
        <v>0</v>
      </c>
      <c r="H495" s="13">
        <v>0</v>
      </c>
      <c r="J495" s="13">
        <f t="shared" si="14"/>
        <v>0</v>
      </c>
      <c r="K495" s="13">
        <f t="shared" si="15"/>
        <v>0</v>
      </c>
      <c r="M495" s="15" t="s">
        <v>817</v>
      </c>
      <c r="N495" t="s">
        <v>22</v>
      </c>
    </row>
    <row r="496" spans="2:14" ht="13" x14ac:dyDescent="0.15">
      <c r="B496" s="15"/>
      <c r="C496" s="15" t="s">
        <v>820</v>
      </c>
      <c r="D496" s="13">
        <v>0</v>
      </c>
      <c r="E496" s="13">
        <v>0</v>
      </c>
      <c r="F496" s="13">
        <v>0</v>
      </c>
      <c r="G496" s="13">
        <v>0</v>
      </c>
      <c r="H496" s="13">
        <v>0</v>
      </c>
      <c r="J496" s="13">
        <f t="shared" si="14"/>
        <v>0</v>
      </c>
      <c r="K496" s="13">
        <f t="shared" si="15"/>
        <v>0</v>
      </c>
      <c r="M496" s="15" t="s">
        <v>819</v>
      </c>
      <c r="N496" t="s">
        <v>22</v>
      </c>
    </row>
    <row r="497" spans="2:14" ht="18.75" customHeight="1" x14ac:dyDescent="0.15">
      <c r="B497" s="18" t="s">
        <v>822</v>
      </c>
      <c r="C497" s="18"/>
      <c r="D497" s="12">
        <v>182000</v>
      </c>
      <c r="E497" s="12">
        <v>33000</v>
      </c>
      <c r="F497" s="12">
        <v>215000</v>
      </c>
      <c r="G497" s="12">
        <v>84800</v>
      </c>
      <c r="H497" s="12">
        <v>84800</v>
      </c>
      <c r="J497" s="12">
        <f t="shared" si="14"/>
        <v>-97200</v>
      </c>
      <c r="K497" s="12">
        <f t="shared" si="15"/>
        <v>-53.406593406593409</v>
      </c>
      <c r="M497" s="14" t="s">
        <v>821</v>
      </c>
      <c r="N497"/>
    </row>
    <row r="498" spans="2:14" ht="13" x14ac:dyDescent="0.15">
      <c r="B498" s="15"/>
      <c r="C498" s="15" t="s">
        <v>824</v>
      </c>
      <c r="D498" s="13">
        <v>182000</v>
      </c>
      <c r="E498" s="13">
        <v>33000</v>
      </c>
      <c r="F498" s="13">
        <v>215000</v>
      </c>
      <c r="G498" s="13">
        <v>84800</v>
      </c>
      <c r="H498" s="13">
        <v>84800</v>
      </c>
      <c r="J498" s="13">
        <f t="shared" si="14"/>
        <v>-97200</v>
      </c>
      <c r="K498" s="13">
        <f t="shared" si="15"/>
        <v>-53.406593406593409</v>
      </c>
      <c r="M498" s="15" t="s">
        <v>823</v>
      </c>
      <c r="N498" t="s">
        <v>22</v>
      </c>
    </row>
    <row r="499" spans="2:14" ht="13" x14ac:dyDescent="0.15">
      <c r="B499" s="14"/>
      <c r="C499" s="14" t="s">
        <v>33</v>
      </c>
      <c r="D499" s="12">
        <v>182000</v>
      </c>
      <c r="E499" s="12">
        <v>-47000</v>
      </c>
      <c r="F499" s="12">
        <v>135000</v>
      </c>
      <c r="G499" s="12">
        <v>4800</v>
      </c>
      <c r="H499" s="12">
        <v>4800</v>
      </c>
      <c r="J499" s="12">
        <f t="shared" si="14"/>
        <v>-177200</v>
      </c>
      <c r="K499" s="12">
        <f t="shared" si="15"/>
        <v>-97.362637362637358</v>
      </c>
      <c r="M499" s="14" t="s">
        <v>825</v>
      </c>
      <c r="N499"/>
    </row>
    <row r="500" spans="2:14" ht="20" x14ac:dyDescent="0.15">
      <c r="B500" s="15"/>
      <c r="C500" s="17" t="s">
        <v>827</v>
      </c>
      <c r="D500" s="13">
        <v>182000</v>
      </c>
      <c r="E500" s="13">
        <v>-47000</v>
      </c>
      <c r="F500" s="13">
        <v>135000</v>
      </c>
      <c r="G500" s="13">
        <v>4800</v>
      </c>
      <c r="H500" s="13">
        <v>4800</v>
      </c>
      <c r="J500" s="13">
        <f t="shared" si="14"/>
        <v>-177200</v>
      </c>
      <c r="K500" s="13">
        <f t="shared" si="15"/>
        <v>-97.362637362637358</v>
      </c>
      <c r="M500" s="15" t="s">
        <v>826</v>
      </c>
      <c r="N500" t="s">
        <v>22</v>
      </c>
    </row>
    <row r="501" spans="2:14" ht="13" x14ac:dyDescent="0.15">
      <c r="B501" s="14"/>
      <c r="C501" s="16" t="s">
        <v>55</v>
      </c>
      <c r="D501" s="12">
        <v>0</v>
      </c>
      <c r="E501" s="12">
        <v>80000</v>
      </c>
      <c r="F501" s="12">
        <v>80000</v>
      </c>
      <c r="G501" s="12">
        <v>80000</v>
      </c>
      <c r="H501" s="12">
        <v>80000</v>
      </c>
      <c r="J501" s="12">
        <f t="shared" si="14"/>
        <v>80000</v>
      </c>
      <c r="K501" s="12">
        <f t="shared" si="15"/>
        <v>0</v>
      </c>
      <c r="M501" s="14" t="s">
        <v>828</v>
      </c>
      <c r="N501"/>
    </row>
    <row r="502" spans="2:14" ht="20" x14ac:dyDescent="0.15">
      <c r="B502" s="15"/>
      <c r="C502" s="17" t="s">
        <v>830</v>
      </c>
      <c r="D502" s="13">
        <v>0</v>
      </c>
      <c r="E502" s="13">
        <v>80000</v>
      </c>
      <c r="F502" s="13">
        <v>80000</v>
      </c>
      <c r="G502" s="13">
        <v>80000</v>
      </c>
      <c r="H502" s="13">
        <v>80000</v>
      </c>
      <c r="J502" s="13">
        <f t="shared" si="14"/>
        <v>80000</v>
      </c>
      <c r="K502" s="13">
        <f t="shared" si="15"/>
        <v>0</v>
      </c>
      <c r="M502" s="15" t="s">
        <v>829</v>
      </c>
      <c r="N502" t="s">
        <v>22</v>
      </c>
    </row>
    <row r="503" spans="2:14" ht="13" x14ac:dyDescent="0.15">
      <c r="B503" s="14" t="s">
        <v>832</v>
      </c>
      <c r="C503" s="14"/>
      <c r="D503" s="12">
        <v>0</v>
      </c>
      <c r="E503" s="12">
        <v>0</v>
      </c>
      <c r="F503" s="12">
        <v>0</v>
      </c>
      <c r="G503" s="12">
        <v>0</v>
      </c>
      <c r="H503" s="12">
        <v>0</v>
      </c>
      <c r="J503" s="12">
        <f t="shared" si="14"/>
        <v>0</v>
      </c>
      <c r="K503" s="12">
        <f t="shared" si="15"/>
        <v>0</v>
      </c>
      <c r="M503" s="14" t="s">
        <v>831</v>
      </c>
      <c r="N503"/>
    </row>
    <row r="504" spans="2:14" ht="13" x14ac:dyDescent="0.15">
      <c r="B504" s="15"/>
      <c r="C504" s="15" t="s">
        <v>834</v>
      </c>
      <c r="D504" s="13">
        <v>0</v>
      </c>
      <c r="E504" s="13">
        <v>0</v>
      </c>
      <c r="F504" s="13">
        <v>0</v>
      </c>
      <c r="G504" s="13">
        <v>0</v>
      </c>
      <c r="H504" s="13">
        <v>0</v>
      </c>
      <c r="J504" s="13">
        <f t="shared" si="14"/>
        <v>0</v>
      </c>
      <c r="K504" s="13">
        <f t="shared" si="15"/>
        <v>0</v>
      </c>
      <c r="M504" s="15" t="s">
        <v>833</v>
      </c>
      <c r="N504" t="s">
        <v>22</v>
      </c>
    </row>
    <row r="505" spans="2:14" ht="13" x14ac:dyDescent="0.15">
      <c r="B505" s="15"/>
      <c r="C505" s="15" t="s">
        <v>836</v>
      </c>
      <c r="D505" s="13">
        <v>0</v>
      </c>
      <c r="E505" s="13">
        <v>0</v>
      </c>
      <c r="F505" s="13">
        <v>0</v>
      </c>
      <c r="G505" s="13">
        <v>0</v>
      </c>
      <c r="H505" s="13">
        <v>0</v>
      </c>
      <c r="J505" s="13">
        <f t="shared" si="14"/>
        <v>0</v>
      </c>
      <c r="K505" s="13">
        <f t="shared" si="15"/>
        <v>0</v>
      </c>
      <c r="M505" s="15" t="s">
        <v>835</v>
      </c>
      <c r="N505" t="s">
        <v>22</v>
      </c>
    </row>
    <row r="506" spans="2:14" ht="13" x14ac:dyDescent="0.15">
      <c r="B506" s="14" t="s">
        <v>838</v>
      </c>
      <c r="C506" s="14"/>
      <c r="D506" s="12">
        <v>19800</v>
      </c>
      <c r="E506" s="12">
        <v>0</v>
      </c>
      <c r="F506" s="12">
        <v>19800</v>
      </c>
      <c r="G506" s="12">
        <v>0</v>
      </c>
      <c r="H506" s="12">
        <v>0</v>
      </c>
      <c r="J506" s="12">
        <f t="shared" si="14"/>
        <v>-19800</v>
      </c>
      <c r="K506" s="12">
        <f t="shared" si="15"/>
        <v>-100</v>
      </c>
      <c r="M506" s="14" t="s">
        <v>837</v>
      </c>
      <c r="N506"/>
    </row>
    <row r="507" spans="2:14" ht="13" x14ac:dyDescent="0.15">
      <c r="B507" s="15"/>
      <c r="C507" s="15" t="s">
        <v>840</v>
      </c>
      <c r="D507" s="13">
        <v>19800</v>
      </c>
      <c r="E507" s="13">
        <v>0</v>
      </c>
      <c r="F507" s="13">
        <v>19800</v>
      </c>
      <c r="G507" s="13">
        <v>0</v>
      </c>
      <c r="H507" s="13">
        <v>0</v>
      </c>
      <c r="J507" s="13">
        <f t="shared" si="14"/>
        <v>-19800</v>
      </c>
      <c r="K507" s="13">
        <f t="shared" si="15"/>
        <v>-100</v>
      </c>
      <c r="M507" s="15" t="s">
        <v>839</v>
      </c>
      <c r="N507" t="s">
        <v>22</v>
      </c>
    </row>
    <row r="508" spans="2:14" ht="13" x14ac:dyDescent="0.15">
      <c r="B508" s="14"/>
      <c r="C508" s="14" t="s">
        <v>55</v>
      </c>
      <c r="D508" s="12">
        <v>19800</v>
      </c>
      <c r="E508" s="12">
        <v>0</v>
      </c>
      <c r="F508" s="12">
        <v>19800</v>
      </c>
      <c r="G508" s="12">
        <v>0</v>
      </c>
      <c r="H508" s="12">
        <v>0</v>
      </c>
      <c r="J508" s="12">
        <f t="shared" si="14"/>
        <v>-19800</v>
      </c>
      <c r="K508" s="12">
        <f t="shared" si="15"/>
        <v>-100</v>
      </c>
      <c r="M508" s="14" t="s">
        <v>841</v>
      </c>
      <c r="N508"/>
    </row>
    <row r="509" spans="2:14" ht="13" x14ac:dyDescent="0.15">
      <c r="B509" s="15"/>
      <c r="C509" s="15" t="s">
        <v>843</v>
      </c>
      <c r="D509" s="13">
        <v>19800</v>
      </c>
      <c r="E509" s="13">
        <v>0</v>
      </c>
      <c r="F509" s="13">
        <v>19800</v>
      </c>
      <c r="G509" s="13">
        <v>0</v>
      </c>
      <c r="H509" s="13">
        <v>0</v>
      </c>
      <c r="J509" s="13">
        <f t="shared" si="14"/>
        <v>-19800</v>
      </c>
      <c r="K509" s="13">
        <f t="shared" si="15"/>
        <v>-100</v>
      </c>
      <c r="M509" s="15" t="s">
        <v>842</v>
      </c>
      <c r="N509" t="s">
        <v>22</v>
      </c>
    </row>
    <row r="510" spans="2:14" ht="13" x14ac:dyDescent="0.15">
      <c r="B510" s="15"/>
      <c r="C510" s="15" t="s">
        <v>845</v>
      </c>
      <c r="D510" s="13">
        <v>0</v>
      </c>
      <c r="E510" s="13">
        <v>0</v>
      </c>
      <c r="F510" s="13">
        <v>0</v>
      </c>
      <c r="G510" s="13">
        <v>0</v>
      </c>
      <c r="H510" s="13">
        <v>0</v>
      </c>
      <c r="J510" s="13">
        <f t="shared" si="14"/>
        <v>0</v>
      </c>
      <c r="K510" s="13">
        <f t="shared" si="15"/>
        <v>0</v>
      </c>
      <c r="M510" s="15" t="s">
        <v>844</v>
      </c>
      <c r="N510" t="s">
        <v>22</v>
      </c>
    </row>
    <row r="511" spans="2:14" ht="13" x14ac:dyDescent="0.15">
      <c r="B511" s="15"/>
      <c r="C511" s="15" t="s">
        <v>847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J511" s="13">
        <f t="shared" si="14"/>
        <v>0</v>
      </c>
      <c r="K511" s="13">
        <f t="shared" si="15"/>
        <v>0</v>
      </c>
      <c r="M511" s="15" t="s">
        <v>846</v>
      </c>
      <c r="N511" t="s">
        <v>22</v>
      </c>
    </row>
    <row r="512" spans="2:14" ht="13" x14ac:dyDescent="0.15">
      <c r="B512" s="15"/>
      <c r="C512" s="15" t="s">
        <v>849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J512" s="13">
        <f t="shared" si="14"/>
        <v>0</v>
      </c>
      <c r="K512" s="13">
        <f t="shared" si="15"/>
        <v>0</v>
      </c>
      <c r="M512" s="15" t="s">
        <v>848</v>
      </c>
      <c r="N512" t="s">
        <v>22</v>
      </c>
    </row>
    <row r="513" spans="2:14" ht="13" x14ac:dyDescent="0.15">
      <c r="B513" s="14" t="s">
        <v>851</v>
      </c>
      <c r="C513" s="14"/>
      <c r="D513" s="12">
        <v>878623.45</v>
      </c>
      <c r="E513" s="12">
        <v>387646.97</v>
      </c>
      <c r="F513" s="12">
        <v>1266270.42</v>
      </c>
      <c r="G513" s="12">
        <v>328428.55</v>
      </c>
      <c r="H513" s="12">
        <v>328428.55</v>
      </c>
      <c r="J513" s="12">
        <f t="shared" si="14"/>
        <v>-550194.89999999991</v>
      </c>
      <c r="K513" s="12">
        <f t="shared" si="15"/>
        <v>-62.620101933313975</v>
      </c>
      <c r="M513" s="14" t="s">
        <v>850</v>
      </c>
      <c r="N513"/>
    </row>
    <row r="514" spans="2:14" ht="13" x14ac:dyDescent="0.15">
      <c r="B514" s="14" t="s">
        <v>853</v>
      </c>
      <c r="C514" s="14"/>
      <c r="D514" s="12">
        <v>96000</v>
      </c>
      <c r="E514" s="12">
        <v>-90000</v>
      </c>
      <c r="F514" s="12">
        <v>6000</v>
      </c>
      <c r="G514" s="12">
        <v>0</v>
      </c>
      <c r="H514" s="12">
        <v>0</v>
      </c>
      <c r="J514" s="12">
        <f t="shared" si="14"/>
        <v>-96000</v>
      </c>
      <c r="K514" s="12">
        <f t="shared" si="15"/>
        <v>-100</v>
      </c>
      <c r="M514" s="14" t="s">
        <v>852</v>
      </c>
      <c r="N514"/>
    </row>
    <row r="515" spans="2:14" ht="13" x14ac:dyDescent="0.15">
      <c r="B515" s="15"/>
      <c r="C515" s="15" t="s">
        <v>855</v>
      </c>
      <c r="D515" s="13">
        <v>96000</v>
      </c>
      <c r="E515" s="13">
        <v>-90000</v>
      </c>
      <c r="F515" s="13">
        <v>6000</v>
      </c>
      <c r="G515" s="13">
        <v>0</v>
      </c>
      <c r="H515" s="13">
        <v>0</v>
      </c>
      <c r="J515" s="13">
        <f t="shared" si="14"/>
        <v>-96000</v>
      </c>
      <c r="K515" s="13">
        <f t="shared" si="15"/>
        <v>-100</v>
      </c>
      <c r="M515" s="15" t="s">
        <v>854</v>
      </c>
      <c r="N515" t="s">
        <v>22</v>
      </c>
    </row>
    <row r="516" spans="2:14" ht="13" x14ac:dyDescent="0.15">
      <c r="B516" s="14"/>
      <c r="C516" s="14" t="s">
        <v>33</v>
      </c>
      <c r="D516" s="12">
        <v>96000</v>
      </c>
      <c r="E516" s="12">
        <v>-90000</v>
      </c>
      <c r="F516" s="12">
        <v>6000</v>
      </c>
      <c r="G516" s="12">
        <v>0</v>
      </c>
      <c r="H516" s="12">
        <v>0</v>
      </c>
      <c r="J516" s="12">
        <f t="shared" si="14"/>
        <v>-96000</v>
      </c>
      <c r="K516" s="12">
        <f t="shared" si="15"/>
        <v>-100</v>
      </c>
      <c r="M516" s="14" t="s">
        <v>856</v>
      </c>
      <c r="N516"/>
    </row>
    <row r="517" spans="2:14" ht="13" x14ac:dyDescent="0.15">
      <c r="B517" s="15"/>
      <c r="C517" s="15" t="s">
        <v>858</v>
      </c>
      <c r="D517" s="13">
        <v>96000</v>
      </c>
      <c r="E517" s="13">
        <v>-90000</v>
      </c>
      <c r="F517" s="13">
        <v>6000</v>
      </c>
      <c r="G517" s="13">
        <v>0</v>
      </c>
      <c r="H517" s="13">
        <v>0</v>
      </c>
      <c r="J517" s="13">
        <f t="shared" si="14"/>
        <v>-96000</v>
      </c>
      <c r="K517" s="13">
        <f t="shared" si="15"/>
        <v>-100</v>
      </c>
      <c r="M517" s="15" t="s">
        <v>857</v>
      </c>
      <c r="N517" t="s">
        <v>22</v>
      </c>
    </row>
    <row r="518" spans="2:14" ht="13" x14ac:dyDescent="0.15">
      <c r="B518" s="14" t="s">
        <v>860</v>
      </c>
      <c r="C518" s="14"/>
      <c r="D518" s="12">
        <v>46000</v>
      </c>
      <c r="E518" s="12">
        <v>-4000</v>
      </c>
      <c r="F518" s="12">
        <v>42000</v>
      </c>
      <c r="G518" s="12">
        <v>0</v>
      </c>
      <c r="H518" s="12">
        <v>0</v>
      </c>
      <c r="J518" s="12">
        <f t="shared" si="14"/>
        <v>-46000</v>
      </c>
      <c r="K518" s="12">
        <f t="shared" si="15"/>
        <v>-100</v>
      </c>
      <c r="M518" s="14" t="s">
        <v>859</v>
      </c>
      <c r="N518"/>
    </row>
    <row r="519" spans="2:14" ht="13" x14ac:dyDescent="0.15">
      <c r="B519" s="15"/>
      <c r="C519" s="15" t="s">
        <v>862</v>
      </c>
      <c r="D519" s="13">
        <v>46000</v>
      </c>
      <c r="E519" s="13">
        <v>-4000</v>
      </c>
      <c r="F519" s="13">
        <v>42000</v>
      </c>
      <c r="G519" s="13">
        <v>0</v>
      </c>
      <c r="H519" s="13">
        <v>0</v>
      </c>
      <c r="J519" s="13">
        <f t="shared" si="14"/>
        <v>-46000</v>
      </c>
      <c r="K519" s="13">
        <f t="shared" si="15"/>
        <v>-100</v>
      </c>
      <c r="M519" s="15" t="s">
        <v>861</v>
      </c>
      <c r="N519" t="s">
        <v>22</v>
      </c>
    </row>
    <row r="520" spans="2:14" ht="13" x14ac:dyDescent="0.15">
      <c r="B520" s="14"/>
      <c r="C520" s="14" t="s">
        <v>33</v>
      </c>
      <c r="D520" s="12">
        <v>46000</v>
      </c>
      <c r="E520" s="12">
        <v>-4000</v>
      </c>
      <c r="F520" s="12">
        <v>42000</v>
      </c>
      <c r="G520" s="12">
        <v>0</v>
      </c>
      <c r="H520" s="12">
        <v>0</v>
      </c>
      <c r="J520" s="12">
        <f t="shared" si="14"/>
        <v>-46000</v>
      </c>
      <c r="K520" s="12">
        <f t="shared" si="15"/>
        <v>-100</v>
      </c>
      <c r="M520" s="14" t="s">
        <v>863</v>
      </c>
      <c r="N520"/>
    </row>
    <row r="521" spans="2:14" ht="13" x14ac:dyDescent="0.15">
      <c r="B521" s="15"/>
      <c r="C521" s="15" t="s">
        <v>865</v>
      </c>
      <c r="D521" s="13">
        <v>46000</v>
      </c>
      <c r="E521" s="13">
        <v>-4000</v>
      </c>
      <c r="F521" s="13">
        <v>42000</v>
      </c>
      <c r="G521" s="13">
        <v>0</v>
      </c>
      <c r="H521" s="13">
        <v>0</v>
      </c>
      <c r="J521" s="13">
        <f t="shared" si="14"/>
        <v>-46000</v>
      </c>
      <c r="K521" s="13">
        <f t="shared" si="15"/>
        <v>-100</v>
      </c>
      <c r="M521" s="15" t="s">
        <v>864</v>
      </c>
      <c r="N521" t="s">
        <v>22</v>
      </c>
    </row>
    <row r="522" spans="2:14" ht="13" x14ac:dyDescent="0.15">
      <c r="B522" s="14" t="s">
        <v>867</v>
      </c>
      <c r="C522" s="14"/>
      <c r="D522" s="12">
        <v>0</v>
      </c>
      <c r="E522" s="12">
        <v>0</v>
      </c>
      <c r="F522" s="12">
        <v>0</v>
      </c>
      <c r="G522" s="12">
        <v>0</v>
      </c>
      <c r="H522" s="12">
        <v>0</v>
      </c>
      <c r="J522" s="12">
        <f t="shared" si="14"/>
        <v>0</v>
      </c>
      <c r="K522" s="12">
        <f t="shared" si="15"/>
        <v>0</v>
      </c>
      <c r="M522" s="14" t="s">
        <v>866</v>
      </c>
      <c r="N522"/>
    </row>
    <row r="523" spans="2:14" ht="13" x14ac:dyDescent="0.15">
      <c r="B523" s="15"/>
      <c r="C523" s="15" t="s">
        <v>869</v>
      </c>
      <c r="D523" s="13">
        <v>0</v>
      </c>
      <c r="E523" s="13">
        <v>0</v>
      </c>
      <c r="F523" s="13">
        <v>0</v>
      </c>
      <c r="G523" s="13">
        <v>0</v>
      </c>
      <c r="H523" s="13">
        <v>0</v>
      </c>
      <c r="J523" s="13">
        <f t="shared" si="14"/>
        <v>0</v>
      </c>
      <c r="K523" s="13">
        <f t="shared" si="15"/>
        <v>0</v>
      </c>
      <c r="M523" s="15" t="s">
        <v>868</v>
      </c>
      <c r="N523" t="s">
        <v>22</v>
      </c>
    </row>
    <row r="524" spans="2:14" ht="13" x14ac:dyDescent="0.15">
      <c r="B524" s="15"/>
      <c r="C524" s="15" t="s">
        <v>871</v>
      </c>
      <c r="D524" s="13">
        <v>0</v>
      </c>
      <c r="E524" s="13">
        <v>0</v>
      </c>
      <c r="F524" s="13">
        <v>0</v>
      </c>
      <c r="G524" s="13">
        <v>0</v>
      </c>
      <c r="H524" s="13">
        <v>0</v>
      </c>
      <c r="J524" s="13">
        <f t="shared" si="14"/>
        <v>0</v>
      </c>
      <c r="K524" s="13">
        <f t="shared" si="15"/>
        <v>0</v>
      </c>
      <c r="M524" s="15" t="s">
        <v>870</v>
      </c>
      <c r="N524" t="s">
        <v>22</v>
      </c>
    </row>
    <row r="525" spans="2:14" ht="13" x14ac:dyDescent="0.15">
      <c r="B525" s="15"/>
      <c r="C525" s="15" t="s">
        <v>873</v>
      </c>
      <c r="D525" s="13">
        <v>0</v>
      </c>
      <c r="E525" s="13">
        <v>0</v>
      </c>
      <c r="F525" s="13">
        <v>0</v>
      </c>
      <c r="G525" s="13">
        <v>0</v>
      </c>
      <c r="H525" s="13">
        <v>0</v>
      </c>
      <c r="J525" s="13">
        <f t="shared" ref="J525:J588" si="16">H525-D525</f>
        <v>0</v>
      </c>
      <c r="K525" s="13">
        <f t="shared" ref="K525:K588" si="17">IF(D525&lt;&gt;0, ((H525-D525)/D525)*100, 0)</f>
        <v>0</v>
      </c>
      <c r="M525" s="15" t="s">
        <v>872</v>
      </c>
      <c r="N525" t="s">
        <v>22</v>
      </c>
    </row>
    <row r="526" spans="2:14" ht="13" x14ac:dyDescent="0.15">
      <c r="B526" s="14" t="s">
        <v>875</v>
      </c>
      <c r="C526" s="14"/>
      <c r="D526" s="12">
        <v>0</v>
      </c>
      <c r="E526" s="12">
        <v>0</v>
      </c>
      <c r="F526" s="12">
        <v>0</v>
      </c>
      <c r="G526" s="12">
        <v>0</v>
      </c>
      <c r="H526" s="12">
        <v>0</v>
      </c>
      <c r="J526" s="12">
        <f t="shared" si="16"/>
        <v>0</v>
      </c>
      <c r="K526" s="12">
        <f t="shared" si="17"/>
        <v>0</v>
      </c>
      <c r="M526" s="14" t="s">
        <v>874</v>
      </c>
      <c r="N526"/>
    </row>
    <row r="527" spans="2:14" ht="13" x14ac:dyDescent="0.15">
      <c r="B527" s="15"/>
      <c r="C527" s="15" t="s">
        <v>877</v>
      </c>
      <c r="D527" s="13">
        <v>0</v>
      </c>
      <c r="E527" s="13">
        <v>0</v>
      </c>
      <c r="F527" s="13">
        <v>0</v>
      </c>
      <c r="G527" s="13">
        <v>0</v>
      </c>
      <c r="H527" s="13">
        <v>0</v>
      </c>
      <c r="J527" s="13">
        <f t="shared" si="16"/>
        <v>0</v>
      </c>
      <c r="K527" s="13">
        <f t="shared" si="17"/>
        <v>0</v>
      </c>
      <c r="M527" s="15" t="s">
        <v>876</v>
      </c>
      <c r="N527" t="s">
        <v>22</v>
      </c>
    </row>
    <row r="528" spans="2:14" ht="13" x14ac:dyDescent="0.15">
      <c r="B528" s="14" t="s">
        <v>879</v>
      </c>
      <c r="C528" s="14"/>
      <c r="D528" s="12">
        <v>549623.44999999995</v>
      </c>
      <c r="E528" s="12">
        <v>155859.79999999999</v>
      </c>
      <c r="F528" s="12">
        <v>705483.25</v>
      </c>
      <c r="G528" s="12">
        <v>0</v>
      </c>
      <c r="H528" s="12">
        <v>0</v>
      </c>
      <c r="J528" s="12">
        <f t="shared" si="16"/>
        <v>-549623.44999999995</v>
      </c>
      <c r="K528" s="12">
        <f t="shared" si="17"/>
        <v>-100</v>
      </c>
      <c r="M528" s="14" t="s">
        <v>878</v>
      </c>
      <c r="N528"/>
    </row>
    <row r="529" spans="2:14" ht="20" x14ac:dyDescent="0.15">
      <c r="B529" s="15"/>
      <c r="C529" s="17" t="s">
        <v>881</v>
      </c>
      <c r="D529" s="13">
        <v>0</v>
      </c>
      <c r="E529" s="13">
        <v>0</v>
      </c>
      <c r="F529" s="13">
        <v>0</v>
      </c>
      <c r="G529" s="13">
        <v>0</v>
      </c>
      <c r="H529" s="13">
        <v>0</v>
      </c>
      <c r="J529" s="13">
        <f t="shared" si="16"/>
        <v>0</v>
      </c>
      <c r="K529" s="13">
        <f t="shared" si="17"/>
        <v>0</v>
      </c>
      <c r="M529" s="15" t="s">
        <v>880</v>
      </c>
      <c r="N529" t="s">
        <v>22</v>
      </c>
    </row>
    <row r="530" spans="2:14" ht="20" x14ac:dyDescent="0.15">
      <c r="B530" s="15"/>
      <c r="C530" s="17" t="s">
        <v>883</v>
      </c>
      <c r="D530" s="13">
        <v>45000</v>
      </c>
      <c r="E530" s="13">
        <v>25986</v>
      </c>
      <c r="F530" s="13">
        <v>70986</v>
      </c>
      <c r="G530" s="13">
        <v>0</v>
      </c>
      <c r="H530" s="13">
        <v>0</v>
      </c>
      <c r="J530" s="13">
        <f t="shared" si="16"/>
        <v>-45000</v>
      </c>
      <c r="K530" s="13">
        <f t="shared" si="17"/>
        <v>-100</v>
      </c>
      <c r="M530" s="15" t="s">
        <v>882</v>
      </c>
      <c r="N530" t="s">
        <v>22</v>
      </c>
    </row>
    <row r="531" spans="2:14" ht="13" x14ac:dyDescent="0.15">
      <c r="B531" s="14"/>
      <c r="C531" s="14" t="s">
        <v>33</v>
      </c>
      <c r="D531" s="12">
        <v>45000</v>
      </c>
      <c r="E531" s="12">
        <v>25986</v>
      </c>
      <c r="F531" s="12">
        <v>70986</v>
      </c>
      <c r="G531" s="12">
        <v>0</v>
      </c>
      <c r="H531" s="12">
        <v>0</v>
      </c>
      <c r="J531" s="12">
        <f t="shared" si="16"/>
        <v>-45000</v>
      </c>
      <c r="K531" s="12">
        <f t="shared" si="17"/>
        <v>-100</v>
      </c>
      <c r="M531" s="14" t="s">
        <v>884</v>
      </c>
      <c r="N531"/>
    </row>
    <row r="532" spans="2:14" ht="30" x14ac:dyDescent="0.15">
      <c r="B532" s="15"/>
      <c r="C532" s="17" t="s">
        <v>886</v>
      </c>
      <c r="D532" s="13">
        <v>45000</v>
      </c>
      <c r="E532" s="13">
        <v>25986</v>
      </c>
      <c r="F532" s="13">
        <v>70986</v>
      </c>
      <c r="G532" s="13">
        <v>0</v>
      </c>
      <c r="H532" s="13">
        <v>0</v>
      </c>
      <c r="J532" s="13">
        <f t="shared" si="16"/>
        <v>-45000</v>
      </c>
      <c r="K532" s="13">
        <f t="shared" si="17"/>
        <v>-100</v>
      </c>
      <c r="M532" s="15" t="s">
        <v>885</v>
      </c>
      <c r="N532" t="s">
        <v>22</v>
      </c>
    </row>
    <row r="533" spans="2:14" ht="20" x14ac:dyDescent="0.15">
      <c r="B533" s="15"/>
      <c r="C533" s="17" t="s">
        <v>888</v>
      </c>
      <c r="D533" s="13">
        <v>504623.45</v>
      </c>
      <c r="E533" s="13">
        <v>129873.8</v>
      </c>
      <c r="F533" s="13">
        <v>634497.25</v>
      </c>
      <c r="G533" s="13">
        <v>0</v>
      </c>
      <c r="H533" s="13">
        <v>0</v>
      </c>
      <c r="J533" s="13">
        <f t="shared" si="16"/>
        <v>-504623.45</v>
      </c>
      <c r="K533" s="13">
        <f t="shared" si="17"/>
        <v>-100</v>
      </c>
      <c r="M533" s="15" t="s">
        <v>887</v>
      </c>
      <c r="N533" t="s">
        <v>22</v>
      </c>
    </row>
    <row r="534" spans="2:14" ht="13" x14ac:dyDescent="0.15">
      <c r="B534" s="15"/>
      <c r="C534" s="17" t="s">
        <v>890</v>
      </c>
      <c r="D534" s="13">
        <v>504623.45</v>
      </c>
      <c r="E534" s="13">
        <v>129873.8</v>
      </c>
      <c r="F534" s="13">
        <v>634497.25</v>
      </c>
      <c r="G534" s="13">
        <v>0</v>
      </c>
      <c r="H534" s="13">
        <v>0</v>
      </c>
      <c r="J534" s="13">
        <f t="shared" si="16"/>
        <v>-504623.45</v>
      </c>
      <c r="K534" s="13">
        <f t="shared" si="17"/>
        <v>-100</v>
      </c>
      <c r="M534" s="15" t="s">
        <v>889</v>
      </c>
      <c r="N534" t="s">
        <v>22</v>
      </c>
    </row>
    <row r="535" spans="2:14" ht="20" x14ac:dyDescent="0.15">
      <c r="B535" s="15"/>
      <c r="C535" s="17" t="s">
        <v>892</v>
      </c>
      <c r="D535" s="13">
        <v>0</v>
      </c>
      <c r="E535" s="13">
        <v>0</v>
      </c>
      <c r="F535" s="13">
        <v>0</v>
      </c>
      <c r="G535" s="13">
        <v>0</v>
      </c>
      <c r="H535" s="13">
        <v>0</v>
      </c>
      <c r="J535" s="13">
        <f t="shared" si="16"/>
        <v>0</v>
      </c>
      <c r="K535" s="13">
        <f t="shared" si="17"/>
        <v>0</v>
      </c>
      <c r="M535" s="15" t="s">
        <v>891</v>
      </c>
      <c r="N535" t="s">
        <v>22</v>
      </c>
    </row>
    <row r="536" spans="2:14" ht="20" x14ac:dyDescent="0.15">
      <c r="B536" s="15"/>
      <c r="C536" s="17" t="s">
        <v>894</v>
      </c>
      <c r="D536" s="13">
        <v>0</v>
      </c>
      <c r="E536" s="13">
        <v>0</v>
      </c>
      <c r="F536" s="13">
        <v>0</v>
      </c>
      <c r="G536" s="13">
        <v>0</v>
      </c>
      <c r="H536" s="13">
        <v>0</v>
      </c>
      <c r="J536" s="13">
        <f t="shared" si="16"/>
        <v>0</v>
      </c>
      <c r="K536" s="13">
        <f t="shared" si="17"/>
        <v>0</v>
      </c>
      <c r="M536" s="15" t="s">
        <v>893</v>
      </c>
      <c r="N536" t="s">
        <v>22</v>
      </c>
    </row>
    <row r="537" spans="2:14" ht="13" x14ac:dyDescent="0.15">
      <c r="B537" s="14" t="s">
        <v>896</v>
      </c>
      <c r="C537" s="14"/>
      <c r="D537" s="12">
        <v>0</v>
      </c>
      <c r="E537" s="12">
        <v>0</v>
      </c>
      <c r="F537" s="12">
        <v>0</v>
      </c>
      <c r="G537" s="12">
        <v>0</v>
      </c>
      <c r="H537" s="12">
        <v>0</v>
      </c>
      <c r="J537" s="12">
        <f t="shared" si="16"/>
        <v>0</v>
      </c>
      <c r="K537" s="12">
        <f t="shared" si="17"/>
        <v>0</v>
      </c>
      <c r="M537" s="14" t="s">
        <v>895</v>
      </c>
      <c r="N537"/>
    </row>
    <row r="538" spans="2:14" ht="13" x14ac:dyDescent="0.15">
      <c r="B538" s="15"/>
      <c r="C538" s="15" t="s">
        <v>898</v>
      </c>
      <c r="D538" s="13">
        <v>0</v>
      </c>
      <c r="E538" s="13">
        <v>0</v>
      </c>
      <c r="F538" s="13">
        <v>0</v>
      </c>
      <c r="G538" s="13">
        <v>0</v>
      </c>
      <c r="H538" s="13">
        <v>0</v>
      </c>
      <c r="J538" s="13">
        <f t="shared" si="16"/>
        <v>0</v>
      </c>
      <c r="K538" s="13">
        <f t="shared" si="17"/>
        <v>0</v>
      </c>
      <c r="M538" s="15" t="s">
        <v>897</v>
      </c>
      <c r="N538" t="s">
        <v>22</v>
      </c>
    </row>
    <row r="539" spans="2:14" ht="13" x14ac:dyDescent="0.15">
      <c r="B539" s="14" t="s">
        <v>900</v>
      </c>
      <c r="C539" s="14"/>
      <c r="D539" s="12">
        <v>0</v>
      </c>
      <c r="E539" s="12">
        <v>0</v>
      </c>
      <c r="F539" s="12">
        <v>0</v>
      </c>
      <c r="G539" s="12">
        <v>0</v>
      </c>
      <c r="H539" s="12">
        <v>0</v>
      </c>
      <c r="J539" s="12">
        <f t="shared" si="16"/>
        <v>0</v>
      </c>
      <c r="K539" s="12">
        <f t="shared" si="17"/>
        <v>0</v>
      </c>
      <c r="M539" s="14" t="s">
        <v>899</v>
      </c>
      <c r="N539"/>
    </row>
    <row r="540" spans="2:14" ht="13" x14ac:dyDescent="0.15">
      <c r="B540" s="15"/>
      <c r="C540" s="15" t="s">
        <v>902</v>
      </c>
      <c r="D540" s="13">
        <v>0</v>
      </c>
      <c r="E540" s="13">
        <v>0</v>
      </c>
      <c r="F540" s="13">
        <v>0</v>
      </c>
      <c r="G540" s="13">
        <v>0</v>
      </c>
      <c r="H540" s="13">
        <v>0</v>
      </c>
      <c r="J540" s="13">
        <f t="shared" si="16"/>
        <v>0</v>
      </c>
      <c r="K540" s="13">
        <f t="shared" si="17"/>
        <v>0</v>
      </c>
      <c r="M540" s="15" t="s">
        <v>901</v>
      </c>
      <c r="N540" t="s">
        <v>22</v>
      </c>
    </row>
    <row r="541" spans="2:14" ht="13" x14ac:dyDescent="0.15">
      <c r="B541" s="14" t="s">
        <v>904</v>
      </c>
      <c r="C541" s="14"/>
      <c r="D541" s="12">
        <v>0</v>
      </c>
      <c r="E541" s="12">
        <v>0</v>
      </c>
      <c r="F541" s="12">
        <v>0</v>
      </c>
      <c r="G541" s="12">
        <v>0</v>
      </c>
      <c r="H541" s="12">
        <v>0</v>
      </c>
      <c r="J541" s="12">
        <f t="shared" si="16"/>
        <v>0</v>
      </c>
      <c r="K541" s="12">
        <f t="shared" si="17"/>
        <v>0</v>
      </c>
      <c r="M541" s="14" t="s">
        <v>903</v>
      </c>
      <c r="N541"/>
    </row>
    <row r="542" spans="2:14" ht="13" x14ac:dyDescent="0.15">
      <c r="B542" s="15"/>
      <c r="C542" s="15" t="s">
        <v>906</v>
      </c>
      <c r="D542" s="13">
        <v>0</v>
      </c>
      <c r="E542" s="13">
        <v>0</v>
      </c>
      <c r="F542" s="13">
        <v>0</v>
      </c>
      <c r="G542" s="13">
        <v>0</v>
      </c>
      <c r="H542" s="13">
        <v>0</v>
      </c>
      <c r="J542" s="13">
        <f t="shared" si="16"/>
        <v>0</v>
      </c>
      <c r="K542" s="13">
        <f t="shared" si="17"/>
        <v>0</v>
      </c>
      <c r="M542" s="15" t="s">
        <v>905</v>
      </c>
      <c r="N542" t="s">
        <v>22</v>
      </c>
    </row>
    <row r="543" spans="2:14" ht="13" x14ac:dyDescent="0.15">
      <c r="B543" s="14" t="s">
        <v>908</v>
      </c>
      <c r="C543" s="14"/>
      <c r="D543" s="12">
        <v>187000</v>
      </c>
      <c r="E543" s="12">
        <v>325787.17</v>
      </c>
      <c r="F543" s="12">
        <v>512787.17</v>
      </c>
      <c r="G543" s="12">
        <v>328428.55</v>
      </c>
      <c r="H543" s="12">
        <v>328428.55</v>
      </c>
      <c r="J543" s="12">
        <f t="shared" si="16"/>
        <v>141428.54999999999</v>
      </c>
      <c r="K543" s="12">
        <f t="shared" si="17"/>
        <v>75.630240641711225</v>
      </c>
      <c r="M543" s="14" t="s">
        <v>907</v>
      </c>
      <c r="N543"/>
    </row>
    <row r="544" spans="2:14" ht="13" x14ac:dyDescent="0.15">
      <c r="B544" s="15"/>
      <c r="C544" s="15" t="s">
        <v>910</v>
      </c>
      <c r="D544" s="13">
        <v>0</v>
      </c>
      <c r="E544" s="13">
        <v>0</v>
      </c>
      <c r="F544" s="13">
        <v>0</v>
      </c>
      <c r="G544" s="13">
        <v>0</v>
      </c>
      <c r="H544" s="13">
        <v>0</v>
      </c>
      <c r="J544" s="13">
        <f t="shared" si="16"/>
        <v>0</v>
      </c>
      <c r="K544" s="13">
        <f t="shared" si="17"/>
        <v>0</v>
      </c>
      <c r="M544" s="15" t="s">
        <v>909</v>
      </c>
      <c r="N544" t="s">
        <v>22</v>
      </c>
    </row>
    <row r="545" spans="2:14" ht="13" x14ac:dyDescent="0.15">
      <c r="B545" s="15"/>
      <c r="C545" s="15" t="s">
        <v>912</v>
      </c>
      <c r="D545" s="13">
        <v>0</v>
      </c>
      <c r="E545" s="13">
        <v>0</v>
      </c>
      <c r="F545" s="13">
        <v>0</v>
      </c>
      <c r="G545" s="13">
        <v>0</v>
      </c>
      <c r="H545" s="13">
        <v>0</v>
      </c>
      <c r="J545" s="13">
        <f t="shared" si="16"/>
        <v>0</v>
      </c>
      <c r="K545" s="13">
        <f t="shared" si="17"/>
        <v>0</v>
      </c>
      <c r="M545" s="15" t="s">
        <v>911</v>
      </c>
      <c r="N545" t="s">
        <v>22</v>
      </c>
    </row>
    <row r="546" spans="2:14" ht="13" x14ac:dyDescent="0.15">
      <c r="B546" s="15"/>
      <c r="C546" s="15" t="s">
        <v>914</v>
      </c>
      <c r="D546" s="13">
        <v>187000</v>
      </c>
      <c r="E546" s="13">
        <v>325787.17</v>
      </c>
      <c r="F546" s="13">
        <v>512787.17</v>
      </c>
      <c r="G546" s="13">
        <v>328428.55</v>
      </c>
      <c r="H546" s="13">
        <v>328428.55</v>
      </c>
      <c r="J546" s="13">
        <f t="shared" si="16"/>
        <v>141428.54999999999</v>
      </c>
      <c r="K546" s="13">
        <f t="shared" si="17"/>
        <v>75.630240641711225</v>
      </c>
      <c r="M546" s="15" t="s">
        <v>913</v>
      </c>
      <c r="N546" t="s">
        <v>22</v>
      </c>
    </row>
    <row r="547" spans="2:14" ht="13" x14ac:dyDescent="0.15">
      <c r="B547" s="14"/>
      <c r="C547" s="14" t="s">
        <v>33</v>
      </c>
      <c r="D547" s="12">
        <v>187000</v>
      </c>
      <c r="E547" s="12">
        <v>325787.17</v>
      </c>
      <c r="F547" s="12">
        <v>512787.17</v>
      </c>
      <c r="G547" s="12">
        <v>328428.55</v>
      </c>
      <c r="H547" s="12">
        <v>328428.55</v>
      </c>
      <c r="J547" s="12">
        <f t="shared" si="16"/>
        <v>141428.54999999999</v>
      </c>
      <c r="K547" s="12">
        <f t="shared" si="17"/>
        <v>75.630240641711225</v>
      </c>
      <c r="M547" s="14" t="s">
        <v>915</v>
      </c>
      <c r="N547"/>
    </row>
    <row r="548" spans="2:14" ht="13" x14ac:dyDescent="0.15">
      <c r="B548" s="15"/>
      <c r="C548" s="15" t="s">
        <v>917</v>
      </c>
      <c r="D548" s="13">
        <v>187000</v>
      </c>
      <c r="E548" s="13">
        <v>325787.17</v>
      </c>
      <c r="F548" s="13">
        <v>512787.17</v>
      </c>
      <c r="G548" s="13">
        <v>328428.55</v>
      </c>
      <c r="H548" s="13">
        <v>328428.55</v>
      </c>
      <c r="J548" s="13">
        <f t="shared" si="16"/>
        <v>141428.54999999999</v>
      </c>
      <c r="K548" s="13">
        <f t="shared" si="17"/>
        <v>75.630240641711225</v>
      </c>
      <c r="M548" s="15" t="s">
        <v>916</v>
      </c>
      <c r="N548" t="s">
        <v>22</v>
      </c>
    </row>
    <row r="549" spans="2:14" ht="20.25" customHeight="1" x14ac:dyDescent="0.15">
      <c r="B549" s="18" t="s">
        <v>919</v>
      </c>
      <c r="C549" s="18"/>
      <c r="D549" s="12">
        <v>1973500</v>
      </c>
      <c r="E549" s="12">
        <v>-528608.26</v>
      </c>
      <c r="F549" s="12">
        <v>1444891.74</v>
      </c>
      <c r="G549" s="12">
        <v>949710.96</v>
      </c>
      <c r="H549" s="12">
        <v>949710.96</v>
      </c>
      <c r="J549" s="12">
        <f t="shared" si="16"/>
        <v>-1023789.04</v>
      </c>
      <c r="K549" s="12">
        <f t="shared" si="17"/>
        <v>-51.876819863187229</v>
      </c>
      <c r="M549" s="14" t="s">
        <v>918</v>
      </c>
      <c r="N549"/>
    </row>
    <row r="550" spans="2:14" ht="18" customHeight="1" x14ac:dyDescent="0.15">
      <c r="B550" s="18" t="s">
        <v>921</v>
      </c>
      <c r="C550" s="18"/>
      <c r="D550" s="12">
        <v>365000</v>
      </c>
      <c r="E550" s="12">
        <v>157805.5</v>
      </c>
      <c r="F550" s="12">
        <v>522805.5</v>
      </c>
      <c r="G550" s="12">
        <v>371163.4</v>
      </c>
      <c r="H550" s="12">
        <v>371163.4</v>
      </c>
      <c r="J550" s="12">
        <f t="shared" si="16"/>
        <v>6163.4000000000233</v>
      </c>
      <c r="K550" s="12">
        <f t="shared" si="17"/>
        <v>1.6886027397260337</v>
      </c>
      <c r="M550" s="14" t="s">
        <v>920</v>
      </c>
      <c r="N550"/>
    </row>
    <row r="551" spans="2:14" ht="13" x14ac:dyDescent="0.15">
      <c r="B551" s="15"/>
      <c r="C551" s="15" t="s">
        <v>923</v>
      </c>
      <c r="D551" s="13">
        <v>365000</v>
      </c>
      <c r="E551" s="13">
        <v>157805.5</v>
      </c>
      <c r="F551" s="13">
        <v>522805.5</v>
      </c>
      <c r="G551" s="13">
        <v>371163.4</v>
      </c>
      <c r="H551" s="13">
        <v>371163.4</v>
      </c>
      <c r="J551" s="13">
        <f t="shared" si="16"/>
        <v>6163.4000000000233</v>
      </c>
      <c r="K551" s="13">
        <f t="shared" si="17"/>
        <v>1.6886027397260337</v>
      </c>
      <c r="M551" s="15" t="s">
        <v>922</v>
      </c>
      <c r="N551" t="s">
        <v>22</v>
      </c>
    </row>
    <row r="552" spans="2:14" ht="13" x14ac:dyDescent="0.15">
      <c r="B552" s="14"/>
      <c r="C552" s="14" t="s">
        <v>33</v>
      </c>
      <c r="D552" s="12">
        <v>315000</v>
      </c>
      <c r="E552" s="12">
        <v>157805.5</v>
      </c>
      <c r="F552" s="12">
        <v>472805.5</v>
      </c>
      <c r="G552" s="12">
        <v>371163.4</v>
      </c>
      <c r="H552" s="12">
        <v>371163.4</v>
      </c>
      <c r="J552" s="12">
        <f t="shared" si="16"/>
        <v>56163.400000000023</v>
      </c>
      <c r="K552" s="12">
        <f t="shared" si="17"/>
        <v>17.829650793650799</v>
      </c>
      <c r="M552" s="14" t="s">
        <v>924</v>
      </c>
      <c r="N552"/>
    </row>
    <row r="553" spans="2:14" ht="20" x14ac:dyDescent="0.15">
      <c r="B553" s="15"/>
      <c r="C553" s="17" t="s">
        <v>926</v>
      </c>
      <c r="D553" s="13">
        <v>315000</v>
      </c>
      <c r="E553" s="13">
        <v>157805.5</v>
      </c>
      <c r="F553" s="13">
        <v>472805.5</v>
      </c>
      <c r="G553" s="13">
        <v>371163.4</v>
      </c>
      <c r="H553" s="13">
        <v>371163.4</v>
      </c>
      <c r="J553" s="13">
        <f t="shared" si="16"/>
        <v>56163.400000000023</v>
      </c>
      <c r="K553" s="13">
        <f t="shared" si="17"/>
        <v>17.829650793650799</v>
      </c>
      <c r="M553" s="15" t="s">
        <v>925</v>
      </c>
      <c r="N553" t="s">
        <v>22</v>
      </c>
    </row>
    <row r="554" spans="2:14" ht="13" x14ac:dyDescent="0.15">
      <c r="B554" s="14"/>
      <c r="C554" s="14" t="s">
        <v>439</v>
      </c>
      <c r="D554" s="12">
        <v>50000</v>
      </c>
      <c r="E554" s="12">
        <v>0</v>
      </c>
      <c r="F554" s="12">
        <v>50000</v>
      </c>
      <c r="G554" s="12">
        <v>0</v>
      </c>
      <c r="H554" s="12">
        <v>0</v>
      </c>
      <c r="J554" s="12">
        <f t="shared" si="16"/>
        <v>-50000</v>
      </c>
      <c r="K554" s="12">
        <f t="shared" si="17"/>
        <v>-100</v>
      </c>
      <c r="M554" s="14" t="s">
        <v>927</v>
      </c>
      <c r="N554"/>
    </row>
    <row r="555" spans="2:14" ht="20" x14ac:dyDescent="0.15">
      <c r="B555" s="15"/>
      <c r="C555" s="17" t="s">
        <v>929</v>
      </c>
      <c r="D555" s="13">
        <v>50000</v>
      </c>
      <c r="E555" s="13">
        <v>0</v>
      </c>
      <c r="F555" s="13">
        <v>50000</v>
      </c>
      <c r="G555" s="13">
        <v>0</v>
      </c>
      <c r="H555" s="13">
        <v>0</v>
      </c>
      <c r="J555" s="13">
        <f t="shared" si="16"/>
        <v>-50000</v>
      </c>
      <c r="K555" s="13">
        <f t="shared" si="17"/>
        <v>-100</v>
      </c>
      <c r="M555" s="15" t="s">
        <v>928</v>
      </c>
      <c r="N555" t="s">
        <v>22</v>
      </c>
    </row>
    <row r="556" spans="2:14" ht="13" x14ac:dyDescent="0.15">
      <c r="B556" s="15"/>
      <c r="C556" s="15" t="s">
        <v>931</v>
      </c>
      <c r="D556" s="13">
        <v>0</v>
      </c>
      <c r="E556" s="13">
        <v>0</v>
      </c>
      <c r="F556" s="13">
        <v>0</v>
      </c>
      <c r="G556" s="13">
        <v>0</v>
      </c>
      <c r="H556" s="13">
        <v>0</v>
      </c>
      <c r="J556" s="13">
        <f t="shared" si="16"/>
        <v>0</v>
      </c>
      <c r="K556" s="13">
        <f t="shared" si="17"/>
        <v>0</v>
      </c>
      <c r="M556" s="15" t="s">
        <v>930</v>
      </c>
      <c r="N556" t="s">
        <v>22</v>
      </c>
    </row>
    <row r="557" spans="2:14" ht="13" x14ac:dyDescent="0.15">
      <c r="B557" s="15"/>
      <c r="C557" s="15" t="s">
        <v>933</v>
      </c>
      <c r="D557" s="13">
        <v>0</v>
      </c>
      <c r="E557" s="13">
        <v>0</v>
      </c>
      <c r="F557" s="13">
        <v>0</v>
      </c>
      <c r="G557" s="13">
        <v>0</v>
      </c>
      <c r="H557" s="13">
        <v>0</v>
      </c>
      <c r="J557" s="13">
        <f t="shared" si="16"/>
        <v>0</v>
      </c>
      <c r="K557" s="13">
        <f t="shared" si="17"/>
        <v>0</v>
      </c>
      <c r="M557" s="15" t="s">
        <v>932</v>
      </c>
      <c r="N557" t="s">
        <v>22</v>
      </c>
    </row>
    <row r="558" spans="2:14" ht="13" x14ac:dyDescent="0.15">
      <c r="B558" s="15"/>
      <c r="C558" s="15" t="s">
        <v>935</v>
      </c>
      <c r="D558" s="13">
        <v>0</v>
      </c>
      <c r="E558" s="13">
        <v>0</v>
      </c>
      <c r="F558" s="13">
        <v>0</v>
      </c>
      <c r="G558" s="13">
        <v>0</v>
      </c>
      <c r="H558" s="13">
        <v>0</v>
      </c>
      <c r="J558" s="13">
        <f t="shared" si="16"/>
        <v>0</v>
      </c>
      <c r="K558" s="13">
        <f t="shared" si="17"/>
        <v>0</v>
      </c>
      <c r="M558" s="15" t="s">
        <v>934</v>
      </c>
      <c r="N558" t="s">
        <v>22</v>
      </c>
    </row>
    <row r="559" spans="2:14" ht="13" x14ac:dyDescent="0.15">
      <c r="B559" s="15"/>
      <c r="C559" s="15" t="s">
        <v>937</v>
      </c>
      <c r="D559" s="13">
        <v>0</v>
      </c>
      <c r="E559" s="13">
        <v>0</v>
      </c>
      <c r="F559" s="13">
        <v>0</v>
      </c>
      <c r="G559" s="13">
        <v>0</v>
      </c>
      <c r="H559" s="13">
        <v>0</v>
      </c>
      <c r="J559" s="13">
        <f t="shared" si="16"/>
        <v>0</v>
      </c>
      <c r="K559" s="13">
        <f t="shared" si="17"/>
        <v>0</v>
      </c>
      <c r="M559" s="15" t="s">
        <v>936</v>
      </c>
      <c r="N559" t="s">
        <v>22</v>
      </c>
    </row>
    <row r="560" spans="2:14" ht="21.75" customHeight="1" x14ac:dyDescent="0.15">
      <c r="B560" s="18" t="s">
        <v>939</v>
      </c>
      <c r="C560" s="18"/>
      <c r="D560" s="12">
        <v>1000000</v>
      </c>
      <c r="E560" s="12">
        <v>-594000</v>
      </c>
      <c r="F560" s="12">
        <v>406000</v>
      </c>
      <c r="G560" s="12">
        <v>406000</v>
      </c>
      <c r="H560" s="12">
        <v>406000</v>
      </c>
      <c r="J560" s="12">
        <f t="shared" si="16"/>
        <v>-594000</v>
      </c>
      <c r="K560" s="12">
        <f t="shared" si="17"/>
        <v>-59.4</v>
      </c>
      <c r="M560" s="14" t="s">
        <v>938</v>
      </c>
      <c r="N560"/>
    </row>
    <row r="561" spans="2:14" ht="13" x14ac:dyDescent="0.15">
      <c r="B561" s="15"/>
      <c r="C561" s="17" t="s">
        <v>941</v>
      </c>
      <c r="D561" s="13">
        <v>1000000</v>
      </c>
      <c r="E561" s="13">
        <v>-594000</v>
      </c>
      <c r="F561" s="13">
        <v>406000</v>
      </c>
      <c r="G561" s="13">
        <v>406000</v>
      </c>
      <c r="H561" s="13">
        <v>406000</v>
      </c>
      <c r="J561" s="13">
        <f t="shared" si="16"/>
        <v>-594000</v>
      </c>
      <c r="K561" s="13">
        <f t="shared" si="17"/>
        <v>-59.4</v>
      </c>
      <c r="M561" s="15" t="s">
        <v>940</v>
      </c>
      <c r="N561" t="s">
        <v>22</v>
      </c>
    </row>
    <row r="562" spans="2:14" ht="13" x14ac:dyDescent="0.15">
      <c r="B562" s="15"/>
      <c r="C562" s="17" t="s">
        <v>943</v>
      </c>
      <c r="D562" s="13">
        <v>1000000</v>
      </c>
      <c r="E562" s="13">
        <v>-594000</v>
      </c>
      <c r="F562" s="13">
        <v>406000</v>
      </c>
      <c r="G562" s="13">
        <v>406000</v>
      </c>
      <c r="H562" s="13">
        <v>406000</v>
      </c>
      <c r="J562" s="13">
        <f t="shared" si="16"/>
        <v>-594000</v>
      </c>
      <c r="K562" s="13">
        <f t="shared" si="17"/>
        <v>-59.4</v>
      </c>
      <c r="M562" s="15" t="s">
        <v>942</v>
      </c>
      <c r="N562" t="s">
        <v>22</v>
      </c>
    </row>
    <row r="563" spans="2:14" ht="21" customHeight="1" x14ac:dyDescent="0.15">
      <c r="B563" s="18" t="s">
        <v>945</v>
      </c>
      <c r="C563" s="18"/>
      <c r="D563" s="12">
        <v>10000</v>
      </c>
      <c r="E563" s="12">
        <v>0</v>
      </c>
      <c r="F563" s="12">
        <v>10000</v>
      </c>
      <c r="G563" s="12">
        <v>0</v>
      </c>
      <c r="H563" s="12">
        <v>0</v>
      </c>
      <c r="J563" s="12">
        <f t="shared" si="16"/>
        <v>-10000</v>
      </c>
      <c r="K563" s="12">
        <f t="shared" si="17"/>
        <v>-100</v>
      </c>
      <c r="M563" s="14" t="s">
        <v>944</v>
      </c>
      <c r="N563"/>
    </row>
    <row r="564" spans="2:14" ht="13" x14ac:dyDescent="0.15">
      <c r="B564" s="15"/>
      <c r="C564" s="15" t="s">
        <v>947</v>
      </c>
      <c r="D564" s="13">
        <v>10000</v>
      </c>
      <c r="E564" s="13">
        <v>0</v>
      </c>
      <c r="F564" s="13">
        <v>10000</v>
      </c>
      <c r="G564" s="13">
        <v>0</v>
      </c>
      <c r="H564" s="13">
        <v>0</v>
      </c>
      <c r="J564" s="13">
        <f t="shared" si="16"/>
        <v>-10000</v>
      </c>
      <c r="K564" s="13">
        <f t="shared" si="17"/>
        <v>-100</v>
      </c>
      <c r="M564" s="15" t="s">
        <v>946</v>
      </c>
      <c r="N564" t="s">
        <v>22</v>
      </c>
    </row>
    <row r="565" spans="2:14" ht="13" x14ac:dyDescent="0.15">
      <c r="B565" s="14"/>
      <c r="C565" s="14" t="s">
        <v>412</v>
      </c>
      <c r="D565" s="12">
        <v>10000</v>
      </c>
      <c r="E565" s="12">
        <v>0</v>
      </c>
      <c r="F565" s="12">
        <v>10000</v>
      </c>
      <c r="G565" s="12">
        <v>0</v>
      </c>
      <c r="H565" s="12">
        <v>0</v>
      </c>
      <c r="J565" s="12">
        <f t="shared" si="16"/>
        <v>-10000</v>
      </c>
      <c r="K565" s="12">
        <f t="shared" si="17"/>
        <v>-100</v>
      </c>
      <c r="M565" s="14" t="s">
        <v>948</v>
      </c>
      <c r="N565"/>
    </row>
    <row r="566" spans="2:14" ht="13" x14ac:dyDescent="0.15">
      <c r="B566" s="15"/>
      <c r="C566" s="15" t="s">
        <v>950</v>
      </c>
      <c r="D566" s="13">
        <v>10000</v>
      </c>
      <c r="E566" s="13">
        <v>0</v>
      </c>
      <c r="F566" s="13">
        <v>10000</v>
      </c>
      <c r="G566" s="13">
        <v>0</v>
      </c>
      <c r="H566" s="13">
        <v>0</v>
      </c>
      <c r="J566" s="13">
        <f t="shared" si="16"/>
        <v>-10000</v>
      </c>
      <c r="K566" s="13">
        <f t="shared" si="17"/>
        <v>-100</v>
      </c>
      <c r="M566" s="15" t="s">
        <v>949</v>
      </c>
      <c r="N566" t="s">
        <v>22</v>
      </c>
    </row>
    <row r="567" spans="2:14" ht="13" x14ac:dyDescent="0.15">
      <c r="B567" s="15"/>
      <c r="C567" s="15" t="s">
        <v>952</v>
      </c>
      <c r="D567" s="13">
        <v>0</v>
      </c>
      <c r="E567" s="13">
        <v>0</v>
      </c>
      <c r="F567" s="13">
        <v>0</v>
      </c>
      <c r="G567" s="13">
        <v>0</v>
      </c>
      <c r="H567" s="13">
        <v>0</v>
      </c>
      <c r="J567" s="13">
        <f t="shared" si="16"/>
        <v>0</v>
      </c>
      <c r="K567" s="13">
        <f t="shared" si="17"/>
        <v>0</v>
      </c>
      <c r="M567" s="15" t="s">
        <v>951</v>
      </c>
      <c r="N567" t="s">
        <v>22</v>
      </c>
    </row>
    <row r="568" spans="2:14" ht="13" x14ac:dyDescent="0.15">
      <c r="B568" s="15"/>
      <c r="C568" s="15" t="s">
        <v>954</v>
      </c>
      <c r="D568" s="13">
        <v>0</v>
      </c>
      <c r="E568" s="13">
        <v>0</v>
      </c>
      <c r="F568" s="13">
        <v>0</v>
      </c>
      <c r="G568" s="13">
        <v>0</v>
      </c>
      <c r="H568" s="13">
        <v>0</v>
      </c>
      <c r="J568" s="13">
        <f t="shared" si="16"/>
        <v>0</v>
      </c>
      <c r="K568" s="13">
        <f t="shared" si="17"/>
        <v>0</v>
      </c>
      <c r="M568" s="15" t="s">
        <v>953</v>
      </c>
      <c r="N568" t="s">
        <v>22</v>
      </c>
    </row>
    <row r="569" spans="2:14" ht="13" x14ac:dyDescent="0.15">
      <c r="B569" s="15"/>
      <c r="C569" s="15" t="s">
        <v>956</v>
      </c>
      <c r="D569" s="13">
        <v>0</v>
      </c>
      <c r="E569" s="13">
        <v>0</v>
      </c>
      <c r="F569" s="13">
        <v>0</v>
      </c>
      <c r="G569" s="13">
        <v>0</v>
      </c>
      <c r="H569" s="13">
        <v>0</v>
      </c>
      <c r="J569" s="13">
        <f t="shared" si="16"/>
        <v>0</v>
      </c>
      <c r="K569" s="13">
        <f t="shared" si="17"/>
        <v>0</v>
      </c>
      <c r="M569" s="15" t="s">
        <v>955</v>
      </c>
      <c r="N569" t="s">
        <v>22</v>
      </c>
    </row>
    <row r="570" spans="2:14" ht="13" x14ac:dyDescent="0.15">
      <c r="B570" s="14" t="s">
        <v>958</v>
      </c>
      <c r="C570" s="14"/>
      <c r="D570" s="12">
        <v>193500</v>
      </c>
      <c r="E570" s="12">
        <v>-92399.9</v>
      </c>
      <c r="F570" s="12">
        <v>101100.1</v>
      </c>
      <c r="G570" s="12">
        <v>0</v>
      </c>
      <c r="H570" s="12">
        <v>0</v>
      </c>
      <c r="J570" s="12">
        <f t="shared" si="16"/>
        <v>-193500</v>
      </c>
      <c r="K570" s="12">
        <f t="shared" si="17"/>
        <v>-100</v>
      </c>
      <c r="M570" s="14" t="s">
        <v>957</v>
      </c>
      <c r="N570"/>
    </row>
    <row r="571" spans="2:14" ht="13" x14ac:dyDescent="0.15">
      <c r="B571" s="15"/>
      <c r="C571" s="15" t="s">
        <v>960</v>
      </c>
      <c r="D571" s="13">
        <v>193500</v>
      </c>
      <c r="E571" s="13">
        <v>-92399.9</v>
      </c>
      <c r="F571" s="13">
        <v>101100.1</v>
      </c>
      <c r="G571" s="13">
        <v>0</v>
      </c>
      <c r="H571" s="13">
        <v>0</v>
      </c>
      <c r="J571" s="13">
        <f t="shared" si="16"/>
        <v>-193500</v>
      </c>
      <c r="K571" s="13">
        <f t="shared" si="17"/>
        <v>-100</v>
      </c>
      <c r="M571" s="15" t="s">
        <v>959</v>
      </c>
      <c r="N571" t="s">
        <v>22</v>
      </c>
    </row>
    <row r="572" spans="2:14" ht="13" x14ac:dyDescent="0.15">
      <c r="B572" s="14"/>
      <c r="C572" s="14" t="s">
        <v>33</v>
      </c>
      <c r="D572" s="12">
        <v>100000</v>
      </c>
      <c r="E572" s="12">
        <v>-92399.9</v>
      </c>
      <c r="F572" s="12">
        <v>7600.1</v>
      </c>
      <c r="G572" s="12">
        <v>0</v>
      </c>
      <c r="H572" s="12">
        <v>0</v>
      </c>
      <c r="J572" s="12">
        <f t="shared" si="16"/>
        <v>-100000</v>
      </c>
      <c r="K572" s="12">
        <f t="shared" si="17"/>
        <v>-100</v>
      </c>
      <c r="M572" s="14" t="s">
        <v>961</v>
      </c>
      <c r="N572"/>
    </row>
    <row r="573" spans="2:14" ht="13" x14ac:dyDescent="0.15">
      <c r="B573" s="15"/>
      <c r="C573" s="15" t="s">
        <v>963</v>
      </c>
      <c r="D573" s="13">
        <v>100000</v>
      </c>
      <c r="E573" s="13">
        <v>-92399.9</v>
      </c>
      <c r="F573" s="13">
        <v>7600.1</v>
      </c>
      <c r="G573" s="13">
        <v>0</v>
      </c>
      <c r="H573" s="13">
        <v>0</v>
      </c>
      <c r="J573" s="13">
        <f t="shared" si="16"/>
        <v>-100000</v>
      </c>
      <c r="K573" s="13">
        <f t="shared" si="17"/>
        <v>-100</v>
      </c>
      <c r="M573" s="15" t="s">
        <v>962</v>
      </c>
      <c r="N573" t="s">
        <v>22</v>
      </c>
    </row>
    <row r="574" spans="2:14" ht="13" x14ac:dyDescent="0.15">
      <c r="B574" s="14"/>
      <c r="C574" s="14" t="s">
        <v>193</v>
      </c>
      <c r="D574" s="12">
        <v>93500</v>
      </c>
      <c r="E574" s="12">
        <v>0</v>
      </c>
      <c r="F574" s="12">
        <v>93500</v>
      </c>
      <c r="G574" s="12">
        <v>0</v>
      </c>
      <c r="H574" s="12">
        <v>0</v>
      </c>
      <c r="J574" s="12">
        <f t="shared" si="16"/>
        <v>-93500</v>
      </c>
      <c r="K574" s="12">
        <f t="shared" si="17"/>
        <v>-100</v>
      </c>
      <c r="M574" s="14" t="s">
        <v>964</v>
      </c>
      <c r="N574"/>
    </row>
    <row r="575" spans="2:14" ht="13" x14ac:dyDescent="0.15">
      <c r="B575" s="15"/>
      <c r="C575" s="15" t="s">
        <v>966</v>
      </c>
      <c r="D575" s="13">
        <v>93500</v>
      </c>
      <c r="E575" s="13">
        <v>0</v>
      </c>
      <c r="F575" s="13">
        <v>93500</v>
      </c>
      <c r="G575" s="13">
        <v>0</v>
      </c>
      <c r="H575" s="13">
        <v>0</v>
      </c>
      <c r="J575" s="13">
        <f t="shared" si="16"/>
        <v>-93500</v>
      </c>
      <c r="K575" s="13">
        <f t="shared" si="17"/>
        <v>-100</v>
      </c>
      <c r="M575" s="15" t="s">
        <v>965</v>
      </c>
      <c r="N575" t="s">
        <v>22</v>
      </c>
    </row>
    <row r="576" spans="2:14" ht="13" x14ac:dyDescent="0.15">
      <c r="B576" s="14"/>
      <c r="C576" s="14" t="s">
        <v>412</v>
      </c>
      <c r="D576" s="12">
        <v>0</v>
      </c>
      <c r="E576" s="12">
        <v>0</v>
      </c>
      <c r="F576" s="12">
        <v>0</v>
      </c>
      <c r="G576" s="12">
        <v>0</v>
      </c>
      <c r="H576" s="12">
        <v>0</v>
      </c>
      <c r="J576" s="12">
        <f t="shared" si="16"/>
        <v>0</v>
      </c>
      <c r="K576" s="12">
        <f t="shared" si="17"/>
        <v>0</v>
      </c>
      <c r="M576" s="14" t="s">
        <v>967</v>
      </c>
      <c r="N576"/>
    </row>
    <row r="577" spans="2:14" ht="13" x14ac:dyDescent="0.15">
      <c r="B577" s="15"/>
      <c r="C577" s="15" t="s">
        <v>963</v>
      </c>
      <c r="D577" s="13">
        <v>0</v>
      </c>
      <c r="E577" s="13">
        <v>0</v>
      </c>
      <c r="F577" s="13">
        <v>0</v>
      </c>
      <c r="G577" s="13">
        <v>0</v>
      </c>
      <c r="H577" s="13">
        <v>0</v>
      </c>
      <c r="J577" s="13">
        <f t="shared" si="16"/>
        <v>0</v>
      </c>
      <c r="K577" s="13">
        <f t="shared" si="17"/>
        <v>0</v>
      </c>
      <c r="M577" s="15" t="s">
        <v>968</v>
      </c>
      <c r="N577" t="s">
        <v>22</v>
      </c>
    </row>
    <row r="578" spans="2:14" ht="13" x14ac:dyDescent="0.15">
      <c r="B578" s="14" t="s">
        <v>970</v>
      </c>
      <c r="C578" s="14"/>
      <c r="D578" s="12">
        <v>85000</v>
      </c>
      <c r="E578" s="12">
        <v>-47000</v>
      </c>
      <c r="F578" s="12">
        <v>38000</v>
      </c>
      <c r="G578" s="12">
        <v>0</v>
      </c>
      <c r="H578" s="12">
        <v>0</v>
      </c>
      <c r="J578" s="12">
        <f t="shared" si="16"/>
        <v>-85000</v>
      </c>
      <c r="K578" s="12">
        <f t="shared" si="17"/>
        <v>-100</v>
      </c>
      <c r="M578" s="14" t="s">
        <v>969</v>
      </c>
      <c r="N578"/>
    </row>
    <row r="579" spans="2:14" ht="13" x14ac:dyDescent="0.15">
      <c r="B579" s="15"/>
      <c r="C579" s="15" t="s">
        <v>972</v>
      </c>
      <c r="D579" s="13">
        <v>85000</v>
      </c>
      <c r="E579" s="13">
        <v>-47000</v>
      </c>
      <c r="F579" s="13">
        <v>38000</v>
      </c>
      <c r="G579" s="13">
        <v>0</v>
      </c>
      <c r="H579" s="13">
        <v>0</v>
      </c>
      <c r="J579" s="13">
        <f t="shared" si="16"/>
        <v>-85000</v>
      </c>
      <c r="K579" s="13">
        <f t="shared" si="17"/>
        <v>-100</v>
      </c>
      <c r="M579" s="15" t="s">
        <v>971</v>
      </c>
      <c r="N579" t="s">
        <v>22</v>
      </c>
    </row>
    <row r="580" spans="2:14" ht="13" x14ac:dyDescent="0.15">
      <c r="B580" s="14"/>
      <c r="C580" s="14" t="s">
        <v>33</v>
      </c>
      <c r="D580" s="12">
        <v>85000</v>
      </c>
      <c r="E580" s="12">
        <v>-47000</v>
      </c>
      <c r="F580" s="12">
        <v>38000</v>
      </c>
      <c r="G580" s="12">
        <v>0</v>
      </c>
      <c r="H580" s="12">
        <v>0</v>
      </c>
      <c r="J580" s="12">
        <f t="shared" si="16"/>
        <v>-85000</v>
      </c>
      <c r="K580" s="12">
        <f t="shared" si="17"/>
        <v>-100</v>
      </c>
      <c r="M580" s="14" t="s">
        <v>973</v>
      </c>
      <c r="N580"/>
    </row>
    <row r="581" spans="2:14" ht="13" x14ac:dyDescent="0.15">
      <c r="B581" s="15"/>
      <c r="C581" s="15" t="s">
        <v>975</v>
      </c>
      <c r="D581" s="13">
        <v>85000</v>
      </c>
      <c r="E581" s="13">
        <v>-47000</v>
      </c>
      <c r="F581" s="13">
        <v>38000</v>
      </c>
      <c r="G581" s="13">
        <v>0</v>
      </c>
      <c r="H581" s="13">
        <v>0</v>
      </c>
      <c r="J581" s="13">
        <f t="shared" si="16"/>
        <v>-85000</v>
      </c>
      <c r="K581" s="13">
        <f t="shared" si="17"/>
        <v>-100</v>
      </c>
      <c r="M581" s="15" t="s">
        <v>974</v>
      </c>
      <c r="N581" t="s">
        <v>22</v>
      </c>
    </row>
    <row r="582" spans="2:14" ht="22.5" customHeight="1" x14ac:dyDescent="0.15">
      <c r="B582" s="18" t="s">
        <v>977</v>
      </c>
      <c r="C582" s="18"/>
      <c r="D582" s="12">
        <v>320000</v>
      </c>
      <c r="E582" s="12">
        <v>46986.14</v>
      </c>
      <c r="F582" s="12">
        <v>366986.14</v>
      </c>
      <c r="G582" s="12">
        <v>172547.56</v>
      </c>
      <c r="H582" s="12">
        <v>172547.56</v>
      </c>
      <c r="J582" s="12">
        <f t="shared" si="16"/>
        <v>-147452.44</v>
      </c>
      <c r="K582" s="12">
        <f t="shared" si="17"/>
        <v>-46.0788875</v>
      </c>
      <c r="M582" s="14" t="s">
        <v>976</v>
      </c>
      <c r="N582"/>
    </row>
    <row r="583" spans="2:14" ht="13" x14ac:dyDescent="0.15">
      <c r="B583" s="15"/>
      <c r="C583" s="15" t="s">
        <v>979</v>
      </c>
      <c r="D583" s="13">
        <v>0</v>
      </c>
      <c r="E583" s="13">
        <v>0</v>
      </c>
      <c r="F583" s="13">
        <v>0</v>
      </c>
      <c r="G583" s="13">
        <v>0</v>
      </c>
      <c r="H583" s="13">
        <v>0</v>
      </c>
      <c r="J583" s="13">
        <f t="shared" si="16"/>
        <v>0</v>
      </c>
      <c r="K583" s="13">
        <f t="shared" si="17"/>
        <v>0</v>
      </c>
      <c r="M583" s="15" t="s">
        <v>978</v>
      </c>
      <c r="N583" t="s">
        <v>22</v>
      </c>
    </row>
    <row r="584" spans="2:14" ht="13" x14ac:dyDescent="0.15">
      <c r="B584" s="15"/>
      <c r="C584" s="15" t="s">
        <v>981</v>
      </c>
      <c r="D584" s="13">
        <v>0</v>
      </c>
      <c r="E584" s="13">
        <v>0</v>
      </c>
      <c r="F584" s="13">
        <v>0</v>
      </c>
      <c r="G584" s="13">
        <v>0</v>
      </c>
      <c r="H584" s="13">
        <v>0</v>
      </c>
      <c r="J584" s="13">
        <f t="shared" si="16"/>
        <v>0</v>
      </c>
      <c r="K584" s="13">
        <f t="shared" si="17"/>
        <v>0</v>
      </c>
      <c r="M584" s="15" t="s">
        <v>980</v>
      </c>
      <c r="N584" t="s">
        <v>22</v>
      </c>
    </row>
    <row r="585" spans="2:14" ht="30" x14ac:dyDescent="0.15">
      <c r="B585" s="15"/>
      <c r="C585" s="17" t="s">
        <v>983</v>
      </c>
      <c r="D585" s="13">
        <v>175000</v>
      </c>
      <c r="E585" s="13">
        <v>-47000</v>
      </c>
      <c r="F585" s="13">
        <v>128000</v>
      </c>
      <c r="G585" s="13">
        <v>11400</v>
      </c>
      <c r="H585" s="13">
        <v>11400</v>
      </c>
      <c r="J585" s="13">
        <f t="shared" si="16"/>
        <v>-163600</v>
      </c>
      <c r="K585" s="13">
        <f t="shared" si="17"/>
        <v>-93.48571428571428</v>
      </c>
      <c r="M585" s="15" t="s">
        <v>982</v>
      </c>
      <c r="N585" t="s">
        <v>22</v>
      </c>
    </row>
    <row r="586" spans="2:14" ht="13" x14ac:dyDescent="0.15">
      <c r="B586" s="14"/>
      <c r="C586" s="16" t="s">
        <v>33</v>
      </c>
      <c r="D586" s="12">
        <v>145000</v>
      </c>
      <c r="E586" s="12">
        <v>-47000</v>
      </c>
      <c r="F586" s="12">
        <v>98000</v>
      </c>
      <c r="G586" s="12">
        <v>11400</v>
      </c>
      <c r="H586" s="12">
        <v>11400</v>
      </c>
      <c r="J586" s="12">
        <f t="shared" si="16"/>
        <v>-133600</v>
      </c>
      <c r="K586" s="12">
        <f t="shared" si="17"/>
        <v>-92.137931034482762</v>
      </c>
      <c r="M586" s="14" t="s">
        <v>984</v>
      </c>
      <c r="N586"/>
    </row>
    <row r="587" spans="2:14" ht="40" x14ac:dyDescent="0.15">
      <c r="B587" s="15"/>
      <c r="C587" s="17" t="s">
        <v>986</v>
      </c>
      <c r="D587" s="13">
        <v>145000</v>
      </c>
      <c r="E587" s="13">
        <v>-47000</v>
      </c>
      <c r="F587" s="13">
        <v>98000</v>
      </c>
      <c r="G587" s="13">
        <v>11400</v>
      </c>
      <c r="H587" s="13">
        <v>11400</v>
      </c>
      <c r="J587" s="13">
        <f t="shared" si="16"/>
        <v>-133600</v>
      </c>
      <c r="K587" s="13">
        <f t="shared" si="17"/>
        <v>-92.137931034482762</v>
      </c>
      <c r="M587" s="15" t="s">
        <v>985</v>
      </c>
      <c r="N587" t="s">
        <v>22</v>
      </c>
    </row>
    <row r="588" spans="2:14" ht="13" x14ac:dyDescent="0.15">
      <c r="B588" s="14"/>
      <c r="C588" s="16" t="s">
        <v>412</v>
      </c>
      <c r="D588" s="12">
        <v>30000</v>
      </c>
      <c r="E588" s="12">
        <v>0</v>
      </c>
      <c r="F588" s="12">
        <v>30000</v>
      </c>
      <c r="G588" s="12">
        <v>0</v>
      </c>
      <c r="H588" s="12">
        <v>0</v>
      </c>
      <c r="J588" s="12">
        <f t="shared" si="16"/>
        <v>-30000</v>
      </c>
      <c r="K588" s="12">
        <f t="shared" si="17"/>
        <v>-100</v>
      </c>
      <c r="M588" s="14" t="s">
        <v>987</v>
      </c>
      <c r="N588"/>
    </row>
    <row r="589" spans="2:14" ht="40" x14ac:dyDescent="0.15">
      <c r="B589" s="15"/>
      <c r="C589" s="17" t="s">
        <v>986</v>
      </c>
      <c r="D589" s="13">
        <v>30000</v>
      </c>
      <c r="E589" s="13">
        <v>0</v>
      </c>
      <c r="F589" s="13">
        <v>30000</v>
      </c>
      <c r="G589" s="13">
        <v>0</v>
      </c>
      <c r="H589" s="13">
        <v>0</v>
      </c>
      <c r="J589" s="13">
        <f t="shared" ref="J589:J652" si="18">H589-D589</f>
        <v>-30000</v>
      </c>
      <c r="K589" s="13">
        <f t="shared" ref="K589:K652" si="19">IF(D589&lt;&gt;0, ((H589-D589)/D589)*100, 0)</f>
        <v>-100</v>
      </c>
      <c r="M589" s="15" t="s">
        <v>988</v>
      </c>
      <c r="N589" t="s">
        <v>22</v>
      </c>
    </row>
    <row r="590" spans="2:14" ht="20" x14ac:dyDescent="0.15">
      <c r="B590" s="15"/>
      <c r="C590" s="17" t="s">
        <v>990</v>
      </c>
      <c r="D590" s="13">
        <v>145000</v>
      </c>
      <c r="E590" s="13">
        <v>93986.14</v>
      </c>
      <c r="F590" s="13">
        <v>238986.14</v>
      </c>
      <c r="G590" s="13">
        <v>161147.56</v>
      </c>
      <c r="H590" s="13">
        <v>161147.56</v>
      </c>
      <c r="J590" s="13">
        <f t="shared" si="18"/>
        <v>16147.559999999998</v>
      </c>
      <c r="K590" s="13">
        <f t="shared" si="19"/>
        <v>11.136248275862068</v>
      </c>
      <c r="M590" s="15" t="s">
        <v>989</v>
      </c>
      <c r="N590" t="s">
        <v>22</v>
      </c>
    </row>
    <row r="591" spans="2:14" ht="13" x14ac:dyDescent="0.15">
      <c r="B591" s="14"/>
      <c r="C591" s="16" t="s">
        <v>33</v>
      </c>
      <c r="D591" s="12">
        <v>145000</v>
      </c>
      <c r="E591" s="12">
        <v>16986.14</v>
      </c>
      <c r="F591" s="12">
        <v>161986.14000000001</v>
      </c>
      <c r="G591" s="12">
        <v>84147.56</v>
      </c>
      <c r="H591" s="12">
        <v>84147.56</v>
      </c>
      <c r="J591" s="12">
        <f t="shared" si="18"/>
        <v>-60852.44</v>
      </c>
      <c r="K591" s="12">
        <f t="shared" si="19"/>
        <v>-41.967199999999998</v>
      </c>
      <c r="M591" s="14" t="s">
        <v>991</v>
      </c>
      <c r="N591"/>
    </row>
    <row r="592" spans="2:14" ht="30" x14ac:dyDescent="0.15">
      <c r="B592" s="15"/>
      <c r="C592" s="17" t="s">
        <v>993</v>
      </c>
      <c r="D592" s="13">
        <v>145000</v>
      </c>
      <c r="E592" s="13">
        <v>16986.14</v>
      </c>
      <c r="F592" s="13">
        <v>161986.14000000001</v>
      </c>
      <c r="G592" s="13">
        <v>84147.56</v>
      </c>
      <c r="H592" s="13">
        <v>84147.56</v>
      </c>
      <c r="J592" s="13">
        <f t="shared" si="18"/>
        <v>-60852.44</v>
      </c>
      <c r="K592" s="13">
        <f t="shared" si="19"/>
        <v>-41.967199999999998</v>
      </c>
      <c r="M592" s="15" t="s">
        <v>992</v>
      </c>
      <c r="N592" t="s">
        <v>22</v>
      </c>
    </row>
    <row r="593" spans="2:14" ht="13" x14ac:dyDescent="0.15">
      <c r="B593" s="14"/>
      <c r="C593" s="16" t="s">
        <v>55</v>
      </c>
      <c r="D593" s="12">
        <v>0</v>
      </c>
      <c r="E593" s="12">
        <v>77000</v>
      </c>
      <c r="F593" s="12">
        <v>77000</v>
      </c>
      <c r="G593" s="12">
        <v>77000</v>
      </c>
      <c r="H593" s="12">
        <v>77000</v>
      </c>
      <c r="J593" s="12">
        <f t="shared" si="18"/>
        <v>77000</v>
      </c>
      <c r="K593" s="12">
        <f t="shared" si="19"/>
        <v>0</v>
      </c>
      <c r="M593" s="14" t="s">
        <v>994</v>
      </c>
      <c r="N593"/>
    </row>
    <row r="594" spans="2:14" ht="30" x14ac:dyDescent="0.15">
      <c r="B594" s="15"/>
      <c r="C594" s="17" t="s">
        <v>993</v>
      </c>
      <c r="D594" s="13">
        <v>0</v>
      </c>
      <c r="E594" s="13">
        <v>77000</v>
      </c>
      <c r="F594" s="13">
        <v>77000</v>
      </c>
      <c r="G594" s="13">
        <v>77000</v>
      </c>
      <c r="H594" s="13">
        <v>77000</v>
      </c>
      <c r="J594" s="13">
        <f t="shared" si="18"/>
        <v>77000</v>
      </c>
      <c r="K594" s="13">
        <f t="shared" si="19"/>
        <v>0</v>
      </c>
      <c r="M594" s="15" t="s">
        <v>995</v>
      </c>
      <c r="N594" t="s">
        <v>22</v>
      </c>
    </row>
    <row r="595" spans="2:14" ht="20" x14ac:dyDescent="0.15">
      <c r="B595" s="15"/>
      <c r="C595" s="17" t="s">
        <v>997</v>
      </c>
      <c r="D595" s="13">
        <v>0</v>
      </c>
      <c r="E595" s="13">
        <v>0</v>
      </c>
      <c r="F595" s="13">
        <v>0</v>
      </c>
      <c r="G595" s="13">
        <v>0</v>
      </c>
      <c r="H595" s="13">
        <v>0</v>
      </c>
      <c r="J595" s="13">
        <f t="shared" si="18"/>
        <v>0</v>
      </c>
      <c r="K595" s="13">
        <f t="shared" si="19"/>
        <v>0</v>
      </c>
      <c r="M595" s="15" t="s">
        <v>996</v>
      </c>
      <c r="N595" t="s">
        <v>22</v>
      </c>
    </row>
    <row r="596" spans="2:14" ht="13" x14ac:dyDescent="0.15">
      <c r="B596" s="15"/>
      <c r="C596" s="17" t="s">
        <v>999</v>
      </c>
      <c r="D596" s="13">
        <v>0</v>
      </c>
      <c r="E596" s="13">
        <v>0</v>
      </c>
      <c r="F596" s="13">
        <v>0</v>
      </c>
      <c r="G596" s="13">
        <v>0</v>
      </c>
      <c r="H596" s="13">
        <v>0</v>
      </c>
      <c r="J596" s="13">
        <f t="shared" si="18"/>
        <v>0</v>
      </c>
      <c r="K596" s="13">
        <f t="shared" si="19"/>
        <v>0</v>
      </c>
      <c r="M596" s="15" t="s">
        <v>998</v>
      </c>
      <c r="N596" t="s">
        <v>22</v>
      </c>
    </row>
    <row r="597" spans="2:14" ht="13" x14ac:dyDescent="0.15">
      <c r="B597" s="14" t="s">
        <v>1001</v>
      </c>
      <c r="C597" s="14"/>
      <c r="D597" s="12">
        <v>0</v>
      </c>
      <c r="E597" s="12">
        <v>0</v>
      </c>
      <c r="F597" s="12">
        <v>0</v>
      </c>
      <c r="G597" s="12">
        <v>0</v>
      </c>
      <c r="H597" s="12">
        <v>0</v>
      </c>
      <c r="J597" s="12">
        <f t="shared" si="18"/>
        <v>0</v>
      </c>
      <c r="K597" s="12">
        <f t="shared" si="19"/>
        <v>0</v>
      </c>
      <c r="M597" s="14" t="s">
        <v>1000</v>
      </c>
      <c r="N597"/>
    </row>
    <row r="598" spans="2:14" ht="13" x14ac:dyDescent="0.15">
      <c r="B598" s="15"/>
      <c r="C598" s="15" t="s">
        <v>1003</v>
      </c>
      <c r="D598" s="13">
        <v>0</v>
      </c>
      <c r="E598" s="13">
        <v>0</v>
      </c>
      <c r="F598" s="13">
        <v>0</v>
      </c>
      <c r="G598" s="13">
        <v>0</v>
      </c>
      <c r="H598" s="13">
        <v>0</v>
      </c>
      <c r="J598" s="13">
        <f t="shared" si="18"/>
        <v>0</v>
      </c>
      <c r="K598" s="13">
        <f t="shared" si="19"/>
        <v>0</v>
      </c>
      <c r="M598" s="15" t="s">
        <v>1002</v>
      </c>
      <c r="N598" t="s">
        <v>22</v>
      </c>
    </row>
    <row r="599" spans="2:14" ht="13" x14ac:dyDescent="0.15">
      <c r="B599" s="15"/>
      <c r="C599" s="15" t="s">
        <v>1005</v>
      </c>
      <c r="D599" s="13">
        <v>0</v>
      </c>
      <c r="E599" s="13">
        <v>0</v>
      </c>
      <c r="F599" s="13">
        <v>0</v>
      </c>
      <c r="G599" s="13">
        <v>0</v>
      </c>
      <c r="H599" s="13">
        <v>0</v>
      </c>
      <c r="J599" s="13">
        <f t="shared" si="18"/>
        <v>0</v>
      </c>
      <c r="K599" s="13">
        <f t="shared" si="19"/>
        <v>0</v>
      </c>
      <c r="M599" s="15" t="s">
        <v>1004</v>
      </c>
      <c r="N599" t="s">
        <v>22</v>
      </c>
    </row>
    <row r="600" spans="2:14" ht="13" x14ac:dyDescent="0.15">
      <c r="B600" s="14" t="s">
        <v>1007</v>
      </c>
      <c r="C600" s="14"/>
      <c r="D600" s="12">
        <v>0</v>
      </c>
      <c r="E600" s="12">
        <v>0</v>
      </c>
      <c r="F600" s="12">
        <v>0</v>
      </c>
      <c r="G600" s="12">
        <v>0</v>
      </c>
      <c r="H600" s="12">
        <v>0</v>
      </c>
      <c r="J600" s="12">
        <f t="shared" si="18"/>
        <v>0</v>
      </c>
      <c r="K600" s="12">
        <f t="shared" si="19"/>
        <v>0</v>
      </c>
      <c r="M600" s="14" t="s">
        <v>1006</v>
      </c>
      <c r="N600"/>
    </row>
    <row r="601" spans="2:14" ht="13" x14ac:dyDescent="0.15">
      <c r="B601" s="15"/>
      <c r="C601" s="15" t="s">
        <v>1009</v>
      </c>
      <c r="D601" s="13">
        <v>0</v>
      </c>
      <c r="E601" s="13">
        <v>0</v>
      </c>
      <c r="F601" s="13">
        <v>0</v>
      </c>
      <c r="G601" s="13">
        <v>0</v>
      </c>
      <c r="H601" s="13">
        <v>0</v>
      </c>
      <c r="J601" s="13">
        <f t="shared" si="18"/>
        <v>0</v>
      </c>
      <c r="K601" s="13">
        <f t="shared" si="19"/>
        <v>0</v>
      </c>
      <c r="M601" s="15" t="s">
        <v>1008</v>
      </c>
      <c r="N601" t="s">
        <v>22</v>
      </c>
    </row>
    <row r="602" spans="2:14" ht="13" x14ac:dyDescent="0.15">
      <c r="B602" s="14" t="s">
        <v>1011</v>
      </c>
      <c r="C602" s="14"/>
      <c r="D602" s="12">
        <v>0</v>
      </c>
      <c r="E602" s="12">
        <v>0</v>
      </c>
      <c r="F602" s="12">
        <v>0</v>
      </c>
      <c r="G602" s="12">
        <v>0</v>
      </c>
      <c r="H602" s="12">
        <v>0</v>
      </c>
      <c r="J602" s="12">
        <f t="shared" si="18"/>
        <v>0</v>
      </c>
      <c r="K602" s="12">
        <f t="shared" si="19"/>
        <v>0</v>
      </c>
      <c r="M602" s="14" t="s">
        <v>1010</v>
      </c>
      <c r="N602"/>
    </row>
    <row r="603" spans="2:14" ht="13" x14ac:dyDescent="0.15">
      <c r="B603" s="15"/>
      <c r="C603" s="15" t="s">
        <v>1013</v>
      </c>
      <c r="D603" s="13">
        <v>0</v>
      </c>
      <c r="E603" s="13">
        <v>0</v>
      </c>
      <c r="F603" s="13">
        <v>0</v>
      </c>
      <c r="G603" s="13">
        <v>0</v>
      </c>
      <c r="H603" s="13">
        <v>0</v>
      </c>
      <c r="J603" s="13">
        <f t="shared" si="18"/>
        <v>0</v>
      </c>
      <c r="K603" s="13">
        <f t="shared" si="19"/>
        <v>0</v>
      </c>
      <c r="M603" s="15" t="s">
        <v>1012</v>
      </c>
      <c r="N603" t="s">
        <v>22</v>
      </c>
    </row>
    <row r="604" spans="2:14" ht="13" x14ac:dyDescent="0.15">
      <c r="B604" s="15"/>
      <c r="C604" s="15" t="s">
        <v>1015</v>
      </c>
      <c r="D604" s="13">
        <v>0</v>
      </c>
      <c r="E604" s="13">
        <v>0</v>
      </c>
      <c r="F604" s="13">
        <v>0</v>
      </c>
      <c r="G604" s="13">
        <v>0</v>
      </c>
      <c r="H604" s="13">
        <v>0</v>
      </c>
      <c r="J604" s="13">
        <f t="shared" si="18"/>
        <v>0</v>
      </c>
      <c r="K604" s="13">
        <f t="shared" si="19"/>
        <v>0</v>
      </c>
      <c r="M604" s="15" t="s">
        <v>1014</v>
      </c>
      <c r="N604" t="s">
        <v>22</v>
      </c>
    </row>
    <row r="605" spans="2:14" ht="13" x14ac:dyDescent="0.15">
      <c r="B605" s="15"/>
      <c r="C605" s="15" t="s">
        <v>1017</v>
      </c>
      <c r="D605" s="13">
        <v>0</v>
      </c>
      <c r="E605" s="13">
        <v>0</v>
      </c>
      <c r="F605" s="13">
        <v>0</v>
      </c>
      <c r="G605" s="13">
        <v>0</v>
      </c>
      <c r="H605" s="13">
        <v>0</v>
      </c>
      <c r="J605" s="13">
        <f t="shared" si="18"/>
        <v>0</v>
      </c>
      <c r="K605" s="13">
        <f t="shared" si="19"/>
        <v>0</v>
      </c>
      <c r="M605" s="15" t="s">
        <v>1016</v>
      </c>
      <c r="N605" t="s">
        <v>22</v>
      </c>
    </row>
    <row r="606" spans="2:14" ht="13" x14ac:dyDescent="0.15">
      <c r="B606" s="15"/>
      <c r="C606" s="15" t="s">
        <v>1019</v>
      </c>
      <c r="D606" s="13">
        <v>0</v>
      </c>
      <c r="E606" s="13">
        <v>0</v>
      </c>
      <c r="F606" s="13">
        <v>0</v>
      </c>
      <c r="G606" s="13">
        <v>0</v>
      </c>
      <c r="H606" s="13">
        <v>0</v>
      </c>
      <c r="J606" s="13">
        <f t="shared" si="18"/>
        <v>0</v>
      </c>
      <c r="K606" s="13">
        <f t="shared" si="19"/>
        <v>0</v>
      </c>
      <c r="M606" s="15" t="s">
        <v>1018</v>
      </c>
      <c r="N606" t="s">
        <v>22</v>
      </c>
    </row>
    <row r="607" spans="2:14" ht="13" x14ac:dyDescent="0.15">
      <c r="B607" s="15"/>
      <c r="C607" s="15" t="s">
        <v>1021</v>
      </c>
      <c r="D607" s="13">
        <v>0</v>
      </c>
      <c r="E607" s="13">
        <v>0</v>
      </c>
      <c r="F607" s="13">
        <v>0</v>
      </c>
      <c r="G607" s="13">
        <v>0</v>
      </c>
      <c r="H607" s="13">
        <v>0</v>
      </c>
      <c r="J607" s="13">
        <f t="shared" si="18"/>
        <v>0</v>
      </c>
      <c r="K607" s="13">
        <f t="shared" si="19"/>
        <v>0</v>
      </c>
      <c r="M607" s="15" t="s">
        <v>1020</v>
      </c>
      <c r="N607" t="s">
        <v>22</v>
      </c>
    </row>
    <row r="608" spans="2:14" ht="13" x14ac:dyDescent="0.15">
      <c r="B608" s="14" t="s">
        <v>1023</v>
      </c>
      <c r="C608" s="14"/>
      <c r="D608" s="12">
        <v>423821.92</v>
      </c>
      <c r="E608" s="12">
        <v>161870.9</v>
      </c>
      <c r="F608" s="12">
        <v>585692.81999999995</v>
      </c>
      <c r="G608" s="12">
        <v>293739.13</v>
      </c>
      <c r="H608" s="12">
        <v>293739.13</v>
      </c>
      <c r="J608" s="12">
        <f t="shared" si="18"/>
        <v>-130082.78999999998</v>
      </c>
      <c r="K608" s="12">
        <f t="shared" si="19"/>
        <v>-30.692794275482495</v>
      </c>
      <c r="M608" s="14" t="s">
        <v>1022</v>
      </c>
      <c r="N608"/>
    </row>
    <row r="609" spans="2:14" ht="13" x14ac:dyDescent="0.15">
      <c r="B609" s="14" t="s">
        <v>1025</v>
      </c>
      <c r="C609" s="14"/>
      <c r="D609" s="12">
        <v>15959.29</v>
      </c>
      <c r="E609" s="12">
        <v>23813.53</v>
      </c>
      <c r="F609" s="12">
        <v>39772.82</v>
      </c>
      <c r="G609" s="12">
        <v>348</v>
      </c>
      <c r="H609" s="12">
        <v>348</v>
      </c>
      <c r="J609" s="12">
        <f t="shared" si="18"/>
        <v>-15611.29</v>
      </c>
      <c r="K609" s="12">
        <f t="shared" si="19"/>
        <v>-97.819451867846254</v>
      </c>
      <c r="M609" s="14" t="s">
        <v>1024</v>
      </c>
      <c r="N609"/>
    </row>
    <row r="610" spans="2:14" ht="13" x14ac:dyDescent="0.15">
      <c r="B610" s="15"/>
      <c r="C610" s="15" t="s">
        <v>1027</v>
      </c>
      <c r="D610" s="13">
        <v>15959.29</v>
      </c>
      <c r="E610" s="13">
        <v>23813.53</v>
      </c>
      <c r="F610" s="13">
        <v>39772.82</v>
      </c>
      <c r="G610" s="13">
        <v>348</v>
      </c>
      <c r="H610" s="13">
        <v>348</v>
      </c>
      <c r="J610" s="13">
        <f t="shared" si="18"/>
        <v>-15611.29</v>
      </c>
      <c r="K610" s="13">
        <f t="shared" si="19"/>
        <v>-97.819451867846254</v>
      </c>
      <c r="M610" s="15" t="s">
        <v>1026</v>
      </c>
      <c r="N610" t="s">
        <v>22</v>
      </c>
    </row>
    <row r="611" spans="2:14" ht="13" x14ac:dyDescent="0.15">
      <c r="B611" s="14"/>
      <c r="C611" s="14" t="s">
        <v>33</v>
      </c>
      <c r="D611" s="12">
        <v>12000</v>
      </c>
      <c r="E611" s="12">
        <v>23465.53</v>
      </c>
      <c r="F611" s="12">
        <v>35465.53</v>
      </c>
      <c r="G611" s="12">
        <v>0</v>
      </c>
      <c r="H611" s="12">
        <v>0</v>
      </c>
      <c r="J611" s="12">
        <f t="shared" si="18"/>
        <v>-12000</v>
      </c>
      <c r="K611" s="12">
        <f t="shared" si="19"/>
        <v>-100</v>
      </c>
      <c r="M611" s="14" t="s">
        <v>1028</v>
      </c>
      <c r="N611"/>
    </row>
    <row r="612" spans="2:14" ht="13" x14ac:dyDescent="0.15">
      <c r="B612" s="15"/>
      <c r="C612" s="15" t="s">
        <v>1030</v>
      </c>
      <c r="D612" s="13">
        <v>12000</v>
      </c>
      <c r="E612" s="13">
        <v>23465.53</v>
      </c>
      <c r="F612" s="13">
        <v>35465.53</v>
      </c>
      <c r="G612" s="13">
        <v>0</v>
      </c>
      <c r="H612" s="13">
        <v>0</v>
      </c>
      <c r="J612" s="13">
        <f t="shared" si="18"/>
        <v>-12000</v>
      </c>
      <c r="K612" s="13">
        <f t="shared" si="19"/>
        <v>-100</v>
      </c>
      <c r="M612" s="15" t="s">
        <v>1029</v>
      </c>
      <c r="N612" t="s">
        <v>22</v>
      </c>
    </row>
    <row r="613" spans="2:14" ht="13" x14ac:dyDescent="0.15">
      <c r="B613" s="14"/>
      <c r="C613" s="14" t="s">
        <v>55</v>
      </c>
      <c r="D613" s="12">
        <v>0</v>
      </c>
      <c r="E613" s="12">
        <v>348</v>
      </c>
      <c r="F613" s="12">
        <v>348</v>
      </c>
      <c r="G613" s="12">
        <v>348</v>
      </c>
      <c r="H613" s="12">
        <v>348</v>
      </c>
      <c r="J613" s="12">
        <f t="shared" si="18"/>
        <v>348</v>
      </c>
      <c r="K613" s="12">
        <f t="shared" si="19"/>
        <v>0</v>
      </c>
      <c r="M613" s="14" t="s">
        <v>1031</v>
      </c>
      <c r="N613"/>
    </row>
    <row r="614" spans="2:14" ht="13" x14ac:dyDescent="0.15">
      <c r="B614" s="15"/>
      <c r="C614" s="15" t="s">
        <v>1030</v>
      </c>
      <c r="D614" s="13">
        <v>0</v>
      </c>
      <c r="E614" s="13">
        <v>348</v>
      </c>
      <c r="F614" s="13">
        <v>348</v>
      </c>
      <c r="G614" s="13">
        <v>348</v>
      </c>
      <c r="H614" s="13">
        <v>348</v>
      </c>
      <c r="J614" s="13">
        <f t="shared" si="18"/>
        <v>348</v>
      </c>
      <c r="K614" s="13">
        <f t="shared" si="19"/>
        <v>0</v>
      </c>
      <c r="M614" s="15" t="s">
        <v>1032</v>
      </c>
      <c r="N614" t="s">
        <v>22</v>
      </c>
    </row>
    <row r="615" spans="2:14" ht="13" x14ac:dyDescent="0.15">
      <c r="B615" s="14"/>
      <c r="C615" s="14" t="s">
        <v>412</v>
      </c>
      <c r="D615" s="12">
        <v>3959.29</v>
      </c>
      <c r="E615" s="12">
        <v>0</v>
      </c>
      <c r="F615" s="12">
        <v>3959.29</v>
      </c>
      <c r="G615" s="12">
        <v>0</v>
      </c>
      <c r="H615" s="12">
        <v>0</v>
      </c>
      <c r="J615" s="12">
        <f t="shared" si="18"/>
        <v>-3959.29</v>
      </c>
      <c r="K615" s="12">
        <f t="shared" si="19"/>
        <v>-100</v>
      </c>
      <c r="M615" s="14" t="s">
        <v>1033</v>
      </c>
      <c r="N615"/>
    </row>
    <row r="616" spans="2:14" ht="13" x14ac:dyDescent="0.15">
      <c r="B616" s="15"/>
      <c r="C616" s="15" t="s">
        <v>1030</v>
      </c>
      <c r="D616" s="13">
        <v>3959.29</v>
      </c>
      <c r="E616" s="13">
        <v>0</v>
      </c>
      <c r="F616" s="13">
        <v>3959.29</v>
      </c>
      <c r="G616" s="13">
        <v>0</v>
      </c>
      <c r="H616" s="13">
        <v>0</v>
      </c>
      <c r="J616" s="13">
        <f t="shared" si="18"/>
        <v>-3959.29</v>
      </c>
      <c r="K616" s="13">
        <f t="shared" si="19"/>
        <v>-100</v>
      </c>
      <c r="M616" s="15" t="s">
        <v>1034</v>
      </c>
      <c r="N616" t="s">
        <v>22</v>
      </c>
    </row>
    <row r="617" spans="2:14" ht="13" x14ac:dyDescent="0.15">
      <c r="B617" s="14" t="s">
        <v>1036</v>
      </c>
      <c r="C617" s="14"/>
      <c r="D617" s="12">
        <v>0</v>
      </c>
      <c r="E617" s="12">
        <v>0</v>
      </c>
      <c r="F617" s="12">
        <v>0</v>
      </c>
      <c r="G617" s="12">
        <v>0</v>
      </c>
      <c r="H617" s="12">
        <v>0</v>
      </c>
      <c r="J617" s="12">
        <f t="shared" si="18"/>
        <v>0</v>
      </c>
      <c r="K617" s="12">
        <f t="shared" si="19"/>
        <v>0</v>
      </c>
      <c r="M617" s="14" t="s">
        <v>1035</v>
      </c>
      <c r="N617"/>
    </row>
    <row r="618" spans="2:14" ht="13" x14ac:dyDescent="0.15">
      <c r="B618" s="15"/>
      <c r="C618" s="15" t="s">
        <v>1038</v>
      </c>
      <c r="D618" s="13">
        <v>0</v>
      </c>
      <c r="E618" s="13">
        <v>0</v>
      </c>
      <c r="F618" s="13">
        <v>0</v>
      </c>
      <c r="G618" s="13">
        <v>0</v>
      </c>
      <c r="H618" s="13">
        <v>0</v>
      </c>
      <c r="J618" s="13">
        <f t="shared" si="18"/>
        <v>0</v>
      </c>
      <c r="K618" s="13">
        <f t="shared" si="19"/>
        <v>0</v>
      </c>
      <c r="M618" s="15" t="s">
        <v>1037</v>
      </c>
      <c r="N618" t="s">
        <v>22</v>
      </c>
    </row>
    <row r="619" spans="2:14" ht="13" x14ac:dyDescent="0.15">
      <c r="B619" s="14" t="s">
        <v>1040</v>
      </c>
      <c r="C619" s="14"/>
      <c r="D619" s="12">
        <v>0</v>
      </c>
      <c r="E619" s="12">
        <v>0</v>
      </c>
      <c r="F619" s="12">
        <v>0</v>
      </c>
      <c r="G619" s="12">
        <v>0</v>
      </c>
      <c r="H619" s="12">
        <v>0</v>
      </c>
      <c r="J619" s="12">
        <f t="shared" si="18"/>
        <v>0</v>
      </c>
      <c r="K619" s="12">
        <f t="shared" si="19"/>
        <v>0</v>
      </c>
      <c r="M619" s="14" t="s">
        <v>1039</v>
      </c>
      <c r="N619"/>
    </row>
    <row r="620" spans="2:14" ht="13" x14ac:dyDescent="0.15">
      <c r="B620" s="15"/>
      <c r="C620" s="15" t="s">
        <v>1042</v>
      </c>
      <c r="D620" s="13">
        <v>0</v>
      </c>
      <c r="E620" s="13">
        <v>0</v>
      </c>
      <c r="F620" s="13">
        <v>0</v>
      </c>
      <c r="G620" s="13">
        <v>0</v>
      </c>
      <c r="H620" s="13">
        <v>0</v>
      </c>
      <c r="J620" s="13">
        <f t="shared" si="18"/>
        <v>0</v>
      </c>
      <c r="K620" s="13">
        <f t="shared" si="19"/>
        <v>0</v>
      </c>
      <c r="M620" s="15" t="s">
        <v>1041</v>
      </c>
      <c r="N620" t="s">
        <v>22</v>
      </c>
    </row>
    <row r="621" spans="2:14" ht="13" x14ac:dyDescent="0.15">
      <c r="B621" s="14" t="s">
        <v>1044</v>
      </c>
      <c r="C621" s="14"/>
      <c r="D621" s="12">
        <v>0</v>
      </c>
      <c r="E621" s="12">
        <v>0</v>
      </c>
      <c r="F621" s="12">
        <v>0</v>
      </c>
      <c r="G621" s="12">
        <v>0</v>
      </c>
      <c r="H621" s="12">
        <v>0</v>
      </c>
      <c r="J621" s="12">
        <f t="shared" si="18"/>
        <v>0</v>
      </c>
      <c r="K621" s="12">
        <f t="shared" si="19"/>
        <v>0</v>
      </c>
      <c r="M621" s="14" t="s">
        <v>1043</v>
      </c>
      <c r="N621"/>
    </row>
    <row r="622" spans="2:14" ht="13" x14ac:dyDescent="0.15">
      <c r="B622" s="15"/>
      <c r="C622" s="15" t="s">
        <v>1046</v>
      </c>
      <c r="D622" s="13">
        <v>0</v>
      </c>
      <c r="E622" s="13">
        <v>0</v>
      </c>
      <c r="F622" s="13">
        <v>0</v>
      </c>
      <c r="G622" s="13">
        <v>0</v>
      </c>
      <c r="H622" s="13">
        <v>0</v>
      </c>
      <c r="J622" s="13">
        <f t="shared" si="18"/>
        <v>0</v>
      </c>
      <c r="K622" s="13">
        <f t="shared" si="19"/>
        <v>0</v>
      </c>
      <c r="M622" s="15" t="s">
        <v>1045</v>
      </c>
      <c r="N622" t="s">
        <v>22</v>
      </c>
    </row>
    <row r="623" spans="2:14" ht="13" x14ac:dyDescent="0.15">
      <c r="B623" s="14" t="s">
        <v>1048</v>
      </c>
      <c r="C623" s="14"/>
      <c r="D623" s="12">
        <v>0</v>
      </c>
      <c r="E623" s="12">
        <v>0</v>
      </c>
      <c r="F623" s="12">
        <v>0</v>
      </c>
      <c r="G623" s="12">
        <v>0</v>
      </c>
      <c r="H623" s="12">
        <v>0</v>
      </c>
      <c r="J623" s="12">
        <f t="shared" si="18"/>
        <v>0</v>
      </c>
      <c r="K623" s="12">
        <f t="shared" si="19"/>
        <v>0</v>
      </c>
      <c r="M623" s="14" t="s">
        <v>1047</v>
      </c>
      <c r="N623"/>
    </row>
    <row r="624" spans="2:14" ht="13" x14ac:dyDescent="0.15">
      <c r="B624" s="15"/>
      <c r="C624" s="15" t="s">
        <v>1050</v>
      </c>
      <c r="D624" s="13">
        <v>0</v>
      </c>
      <c r="E624" s="13">
        <v>0</v>
      </c>
      <c r="F624" s="13">
        <v>0</v>
      </c>
      <c r="G624" s="13">
        <v>0</v>
      </c>
      <c r="H624" s="13">
        <v>0</v>
      </c>
      <c r="J624" s="13">
        <f t="shared" si="18"/>
        <v>0</v>
      </c>
      <c r="K624" s="13">
        <f t="shared" si="19"/>
        <v>0</v>
      </c>
      <c r="M624" s="15" t="s">
        <v>1049</v>
      </c>
      <c r="N624" t="s">
        <v>22</v>
      </c>
    </row>
    <row r="625" spans="2:14" ht="13" x14ac:dyDescent="0.15">
      <c r="B625" s="14" t="s">
        <v>1052</v>
      </c>
      <c r="C625" s="14"/>
      <c r="D625" s="12">
        <v>0</v>
      </c>
      <c r="E625" s="12">
        <v>0</v>
      </c>
      <c r="F625" s="12">
        <v>0</v>
      </c>
      <c r="G625" s="12">
        <v>0</v>
      </c>
      <c r="H625" s="12">
        <v>0</v>
      </c>
      <c r="J625" s="12">
        <f t="shared" si="18"/>
        <v>0</v>
      </c>
      <c r="K625" s="12">
        <f t="shared" si="19"/>
        <v>0</v>
      </c>
      <c r="M625" s="14" t="s">
        <v>1051</v>
      </c>
      <c r="N625"/>
    </row>
    <row r="626" spans="2:14" ht="13" x14ac:dyDescent="0.15">
      <c r="B626" s="15"/>
      <c r="C626" s="15" t="s">
        <v>1054</v>
      </c>
      <c r="D626" s="13">
        <v>0</v>
      </c>
      <c r="E626" s="13">
        <v>0</v>
      </c>
      <c r="F626" s="13">
        <v>0</v>
      </c>
      <c r="G626" s="13">
        <v>0</v>
      </c>
      <c r="H626" s="13">
        <v>0</v>
      </c>
      <c r="J626" s="13">
        <f t="shared" si="18"/>
        <v>0</v>
      </c>
      <c r="K626" s="13">
        <f t="shared" si="19"/>
        <v>0</v>
      </c>
      <c r="M626" s="15" t="s">
        <v>1053</v>
      </c>
      <c r="N626" t="s">
        <v>22</v>
      </c>
    </row>
    <row r="627" spans="2:14" ht="13" x14ac:dyDescent="0.15">
      <c r="B627" s="14" t="s">
        <v>1056</v>
      </c>
      <c r="C627" s="14"/>
      <c r="D627" s="12">
        <v>407862.63</v>
      </c>
      <c r="E627" s="12">
        <v>138057.37</v>
      </c>
      <c r="F627" s="12">
        <v>545920</v>
      </c>
      <c r="G627" s="12">
        <v>293391.13</v>
      </c>
      <c r="H627" s="12">
        <v>293391.13</v>
      </c>
      <c r="J627" s="12">
        <f t="shared" si="18"/>
        <v>-114471.5</v>
      </c>
      <c r="K627" s="12">
        <f t="shared" si="19"/>
        <v>-28.066189834552873</v>
      </c>
      <c r="M627" s="14" t="s">
        <v>1055</v>
      </c>
      <c r="N627"/>
    </row>
    <row r="628" spans="2:14" ht="13" x14ac:dyDescent="0.15">
      <c r="B628" s="15"/>
      <c r="C628" s="15" t="s">
        <v>1058</v>
      </c>
      <c r="D628" s="13">
        <v>407862.63</v>
      </c>
      <c r="E628" s="13">
        <v>138057.37</v>
      </c>
      <c r="F628" s="13">
        <v>545920</v>
      </c>
      <c r="G628" s="13">
        <v>293391.13</v>
      </c>
      <c r="H628" s="13">
        <v>293391.13</v>
      </c>
      <c r="J628" s="13">
        <f t="shared" si="18"/>
        <v>-114471.5</v>
      </c>
      <c r="K628" s="13">
        <f t="shared" si="19"/>
        <v>-28.066189834552873</v>
      </c>
      <c r="M628" s="15" t="s">
        <v>1057</v>
      </c>
      <c r="N628" t="s">
        <v>22</v>
      </c>
    </row>
    <row r="629" spans="2:14" ht="13" x14ac:dyDescent="0.15">
      <c r="B629" s="14"/>
      <c r="C629" s="14" t="s">
        <v>33</v>
      </c>
      <c r="D629" s="12">
        <v>407862.63</v>
      </c>
      <c r="E629" s="12">
        <v>138057.37</v>
      </c>
      <c r="F629" s="12">
        <v>545920</v>
      </c>
      <c r="G629" s="12">
        <v>293391.13</v>
      </c>
      <c r="H629" s="12">
        <v>293391.13</v>
      </c>
      <c r="J629" s="12">
        <f t="shared" si="18"/>
        <v>-114471.5</v>
      </c>
      <c r="K629" s="12">
        <f t="shared" si="19"/>
        <v>-28.066189834552873</v>
      </c>
      <c r="M629" s="14" t="s">
        <v>1059</v>
      </c>
      <c r="N629"/>
    </row>
    <row r="630" spans="2:14" ht="13" x14ac:dyDescent="0.15">
      <c r="B630" s="15"/>
      <c r="C630" s="15" t="s">
        <v>1061</v>
      </c>
      <c r="D630" s="13">
        <v>407862.63</v>
      </c>
      <c r="E630" s="13">
        <v>138057.37</v>
      </c>
      <c r="F630" s="13">
        <v>545920</v>
      </c>
      <c r="G630" s="13">
        <v>293391.13</v>
      </c>
      <c r="H630" s="13">
        <v>293391.13</v>
      </c>
      <c r="J630" s="13">
        <f t="shared" si="18"/>
        <v>-114471.5</v>
      </c>
      <c r="K630" s="13">
        <f t="shared" si="19"/>
        <v>-28.066189834552873</v>
      </c>
      <c r="M630" s="15" t="s">
        <v>1060</v>
      </c>
      <c r="N630" t="s">
        <v>22</v>
      </c>
    </row>
    <row r="631" spans="2:14" ht="13" x14ac:dyDescent="0.15">
      <c r="B631" s="14" t="s">
        <v>1063</v>
      </c>
      <c r="C631" s="14"/>
      <c r="D631" s="12">
        <v>0</v>
      </c>
      <c r="E631" s="12">
        <v>0</v>
      </c>
      <c r="F631" s="12">
        <v>0</v>
      </c>
      <c r="G631" s="12">
        <v>0</v>
      </c>
      <c r="H631" s="12">
        <v>0</v>
      </c>
      <c r="J631" s="12">
        <f t="shared" si="18"/>
        <v>0</v>
      </c>
      <c r="K631" s="12">
        <f t="shared" si="19"/>
        <v>0</v>
      </c>
      <c r="M631" s="14" t="s">
        <v>1062</v>
      </c>
      <c r="N631"/>
    </row>
    <row r="632" spans="2:14" ht="13" x14ac:dyDescent="0.15">
      <c r="B632" s="15"/>
      <c r="C632" s="15" t="s">
        <v>1065</v>
      </c>
      <c r="D632" s="13">
        <v>0</v>
      </c>
      <c r="E632" s="13">
        <v>0</v>
      </c>
      <c r="F632" s="13">
        <v>0</v>
      </c>
      <c r="G632" s="13">
        <v>0</v>
      </c>
      <c r="H632" s="13">
        <v>0</v>
      </c>
      <c r="J632" s="13">
        <f t="shared" si="18"/>
        <v>0</v>
      </c>
      <c r="K632" s="13">
        <f t="shared" si="19"/>
        <v>0</v>
      </c>
      <c r="M632" s="15" t="s">
        <v>1064</v>
      </c>
      <c r="N632" t="s">
        <v>22</v>
      </c>
    </row>
    <row r="633" spans="2:14" ht="13" x14ac:dyDescent="0.15">
      <c r="B633" s="14" t="s">
        <v>1067</v>
      </c>
      <c r="C633" s="14"/>
      <c r="D633" s="12">
        <v>0</v>
      </c>
      <c r="E633" s="12">
        <v>0</v>
      </c>
      <c r="F633" s="12">
        <v>0</v>
      </c>
      <c r="G633" s="12">
        <v>0</v>
      </c>
      <c r="H633" s="12">
        <v>0</v>
      </c>
      <c r="J633" s="12">
        <f t="shared" si="18"/>
        <v>0</v>
      </c>
      <c r="K633" s="12">
        <f t="shared" si="19"/>
        <v>0</v>
      </c>
      <c r="M633" s="14" t="s">
        <v>1066</v>
      </c>
      <c r="N633"/>
    </row>
    <row r="634" spans="2:14" ht="13" x14ac:dyDescent="0.15">
      <c r="B634" s="15"/>
      <c r="C634" s="15" t="s">
        <v>1069</v>
      </c>
      <c r="D634" s="13">
        <v>0</v>
      </c>
      <c r="E634" s="13">
        <v>0</v>
      </c>
      <c r="F634" s="13">
        <v>0</v>
      </c>
      <c r="G634" s="13">
        <v>0</v>
      </c>
      <c r="H634" s="13">
        <v>0</v>
      </c>
      <c r="J634" s="13">
        <f t="shared" si="18"/>
        <v>0</v>
      </c>
      <c r="K634" s="13">
        <f t="shared" si="19"/>
        <v>0</v>
      </c>
      <c r="M634" s="15" t="s">
        <v>1068</v>
      </c>
      <c r="N634" t="s">
        <v>22</v>
      </c>
    </row>
    <row r="635" spans="2:14" ht="20.25" customHeight="1" x14ac:dyDescent="0.15">
      <c r="B635" s="18" t="s">
        <v>1071</v>
      </c>
      <c r="C635" s="18"/>
      <c r="D635" s="12">
        <v>2142018.94</v>
      </c>
      <c r="E635" s="12">
        <v>980245.04</v>
      </c>
      <c r="F635" s="12">
        <v>3122263.98</v>
      </c>
      <c r="G635" s="12">
        <v>1861652.42</v>
      </c>
      <c r="H635" s="12">
        <v>1861652.42</v>
      </c>
      <c r="J635" s="12">
        <f t="shared" si="18"/>
        <v>-280366.52</v>
      </c>
      <c r="K635" s="12">
        <f t="shared" si="19"/>
        <v>-13.088890801311029</v>
      </c>
      <c r="M635" s="14" t="s">
        <v>1070</v>
      </c>
      <c r="N635"/>
    </row>
    <row r="636" spans="2:14" ht="13" x14ac:dyDescent="0.15">
      <c r="B636" s="14" t="s">
        <v>1073</v>
      </c>
      <c r="C636" s="14"/>
      <c r="D636" s="12">
        <v>286000</v>
      </c>
      <c r="E636" s="12">
        <v>138000</v>
      </c>
      <c r="F636" s="12">
        <v>424000</v>
      </c>
      <c r="G636" s="12">
        <v>20625</v>
      </c>
      <c r="H636" s="12">
        <v>20625</v>
      </c>
      <c r="J636" s="12">
        <f t="shared" si="18"/>
        <v>-265375</v>
      </c>
      <c r="K636" s="12">
        <f t="shared" si="19"/>
        <v>-92.788461538461547</v>
      </c>
      <c r="M636" s="14" t="s">
        <v>1072</v>
      </c>
      <c r="N636"/>
    </row>
    <row r="637" spans="2:14" ht="20" x14ac:dyDescent="0.15">
      <c r="B637" s="15"/>
      <c r="C637" s="17" t="s">
        <v>1075</v>
      </c>
      <c r="D637" s="13">
        <v>200000</v>
      </c>
      <c r="E637" s="13">
        <v>88000</v>
      </c>
      <c r="F637" s="13">
        <v>288000</v>
      </c>
      <c r="G637" s="13">
        <v>0</v>
      </c>
      <c r="H637" s="13">
        <v>0</v>
      </c>
      <c r="J637" s="13">
        <f t="shared" si="18"/>
        <v>-200000</v>
      </c>
      <c r="K637" s="13">
        <f t="shared" si="19"/>
        <v>-100</v>
      </c>
      <c r="M637" s="15" t="s">
        <v>1074</v>
      </c>
      <c r="N637" t="s">
        <v>22</v>
      </c>
    </row>
    <row r="638" spans="2:14" ht="13" x14ac:dyDescent="0.15">
      <c r="B638" s="14"/>
      <c r="C638" s="16" t="s">
        <v>55</v>
      </c>
      <c r="D638" s="12">
        <v>200000</v>
      </c>
      <c r="E638" s="12">
        <v>88000</v>
      </c>
      <c r="F638" s="12">
        <v>288000</v>
      </c>
      <c r="G638" s="12">
        <v>0</v>
      </c>
      <c r="H638" s="12">
        <v>0</v>
      </c>
      <c r="J638" s="12">
        <f t="shared" si="18"/>
        <v>-200000</v>
      </c>
      <c r="K638" s="12">
        <f t="shared" si="19"/>
        <v>-100</v>
      </c>
      <c r="M638" s="14" t="s">
        <v>1076</v>
      </c>
      <c r="N638"/>
    </row>
    <row r="639" spans="2:14" ht="13" x14ac:dyDescent="0.15">
      <c r="B639" s="15"/>
      <c r="C639" s="17" t="s">
        <v>1078</v>
      </c>
      <c r="D639" s="13">
        <v>200000</v>
      </c>
      <c r="E639" s="13">
        <v>88000</v>
      </c>
      <c r="F639" s="13">
        <v>288000</v>
      </c>
      <c r="G639" s="13">
        <v>0</v>
      </c>
      <c r="H639" s="13">
        <v>0</v>
      </c>
      <c r="J639" s="13">
        <f t="shared" si="18"/>
        <v>-200000</v>
      </c>
      <c r="K639" s="13">
        <f t="shared" si="19"/>
        <v>-100</v>
      </c>
      <c r="M639" s="15" t="s">
        <v>1077</v>
      </c>
      <c r="N639" t="s">
        <v>22</v>
      </c>
    </row>
    <row r="640" spans="2:14" ht="13" x14ac:dyDescent="0.15">
      <c r="B640" s="15"/>
      <c r="C640" s="17" t="s">
        <v>1080</v>
      </c>
      <c r="D640" s="13">
        <v>86000</v>
      </c>
      <c r="E640" s="13">
        <v>50000</v>
      </c>
      <c r="F640" s="13">
        <v>136000</v>
      </c>
      <c r="G640" s="13">
        <v>20625</v>
      </c>
      <c r="H640" s="13">
        <v>20625</v>
      </c>
      <c r="J640" s="13">
        <f t="shared" si="18"/>
        <v>-65375</v>
      </c>
      <c r="K640" s="13">
        <f t="shared" si="19"/>
        <v>-76.017441860465112</v>
      </c>
      <c r="M640" s="15" t="s">
        <v>1079</v>
      </c>
      <c r="N640" t="s">
        <v>22</v>
      </c>
    </row>
    <row r="641" spans="2:14" ht="13" x14ac:dyDescent="0.15">
      <c r="B641" s="14"/>
      <c r="C641" s="16" t="s">
        <v>33</v>
      </c>
      <c r="D641" s="12">
        <v>86000</v>
      </c>
      <c r="E641" s="12">
        <v>50000</v>
      </c>
      <c r="F641" s="12">
        <v>136000</v>
      </c>
      <c r="G641" s="12">
        <v>20625</v>
      </c>
      <c r="H641" s="12">
        <v>20625</v>
      </c>
      <c r="J641" s="12">
        <f t="shared" si="18"/>
        <v>-65375</v>
      </c>
      <c r="K641" s="12">
        <f t="shared" si="19"/>
        <v>-76.017441860465112</v>
      </c>
      <c r="M641" s="14" t="s">
        <v>1081</v>
      </c>
      <c r="N641"/>
    </row>
    <row r="642" spans="2:14" ht="20" x14ac:dyDescent="0.15">
      <c r="B642" s="15"/>
      <c r="C642" s="17" t="s">
        <v>1083</v>
      </c>
      <c r="D642" s="13">
        <v>86000</v>
      </c>
      <c r="E642" s="13">
        <v>50000</v>
      </c>
      <c r="F642" s="13">
        <v>136000</v>
      </c>
      <c r="G642" s="13">
        <v>20625</v>
      </c>
      <c r="H642" s="13">
        <v>20625</v>
      </c>
      <c r="J642" s="13">
        <f t="shared" si="18"/>
        <v>-65375</v>
      </c>
      <c r="K642" s="13">
        <f t="shared" si="19"/>
        <v>-76.017441860465112</v>
      </c>
      <c r="M642" s="15" t="s">
        <v>1082</v>
      </c>
      <c r="N642" t="s">
        <v>22</v>
      </c>
    </row>
    <row r="643" spans="2:14" ht="20.25" customHeight="1" x14ac:dyDescent="0.15">
      <c r="B643" s="18" t="s">
        <v>1085</v>
      </c>
      <c r="C643" s="18"/>
      <c r="D643" s="12">
        <v>86000</v>
      </c>
      <c r="E643" s="12">
        <v>173252.67</v>
      </c>
      <c r="F643" s="12">
        <v>259252.67</v>
      </c>
      <c r="G643" s="12">
        <v>254570</v>
      </c>
      <c r="H643" s="12">
        <v>254570</v>
      </c>
      <c r="J643" s="12">
        <f t="shared" si="18"/>
        <v>168570</v>
      </c>
      <c r="K643" s="12">
        <f t="shared" si="19"/>
        <v>196.01162790697674</v>
      </c>
      <c r="M643" s="14" t="s">
        <v>1084</v>
      </c>
      <c r="N643"/>
    </row>
    <row r="644" spans="2:14" ht="13" x14ac:dyDescent="0.15">
      <c r="B644" s="15"/>
      <c r="C644" s="17" t="s">
        <v>1087</v>
      </c>
      <c r="D644" s="13">
        <v>86000</v>
      </c>
      <c r="E644" s="13">
        <v>173252.67</v>
      </c>
      <c r="F644" s="13">
        <v>259252.67</v>
      </c>
      <c r="G644" s="13">
        <v>254570</v>
      </c>
      <c r="H644" s="13">
        <v>254570</v>
      </c>
      <c r="J644" s="13">
        <f t="shared" si="18"/>
        <v>168570</v>
      </c>
      <c r="K644" s="13">
        <f t="shared" si="19"/>
        <v>196.01162790697674</v>
      </c>
      <c r="M644" s="15" t="s">
        <v>1086</v>
      </c>
      <c r="N644" t="s">
        <v>22</v>
      </c>
    </row>
    <row r="645" spans="2:14" ht="13" x14ac:dyDescent="0.15">
      <c r="B645" s="14"/>
      <c r="C645" s="16" t="s">
        <v>33</v>
      </c>
      <c r="D645" s="12">
        <v>86000</v>
      </c>
      <c r="E645" s="12">
        <v>173252.67</v>
      </c>
      <c r="F645" s="12">
        <v>259252.67</v>
      </c>
      <c r="G645" s="12">
        <v>254570</v>
      </c>
      <c r="H645" s="12">
        <v>254570</v>
      </c>
      <c r="J645" s="12">
        <f t="shared" si="18"/>
        <v>168570</v>
      </c>
      <c r="K645" s="12">
        <f t="shared" si="19"/>
        <v>196.01162790697674</v>
      </c>
      <c r="M645" s="14" t="s">
        <v>1088</v>
      </c>
      <c r="N645"/>
    </row>
    <row r="646" spans="2:14" ht="20" x14ac:dyDescent="0.15">
      <c r="B646" s="15"/>
      <c r="C646" s="17" t="s">
        <v>1090</v>
      </c>
      <c r="D646" s="13">
        <v>86000</v>
      </c>
      <c r="E646" s="13">
        <v>173252.67</v>
      </c>
      <c r="F646" s="13">
        <v>259252.67</v>
      </c>
      <c r="G646" s="13">
        <v>254570</v>
      </c>
      <c r="H646" s="13">
        <v>254570</v>
      </c>
      <c r="J646" s="13">
        <f t="shared" si="18"/>
        <v>168570</v>
      </c>
      <c r="K646" s="13">
        <f t="shared" si="19"/>
        <v>196.01162790697674</v>
      </c>
      <c r="M646" s="15" t="s">
        <v>1089</v>
      </c>
      <c r="N646" t="s">
        <v>22</v>
      </c>
    </row>
    <row r="647" spans="2:14" ht="18.75" customHeight="1" x14ac:dyDescent="0.15">
      <c r="B647" s="18" t="s">
        <v>1092</v>
      </c>
      <c r="C647" s="18"/>
      <c r="D647" s="12">
        <v>173485.34</v>
      </c>
      <c r="E647" s="12">
        <v>11000</v>
      </c>
      <c r="F647" s="12">
        <v>184485.34</v>
      </c>
      <c r="G647" s="12">
        <v>139568.41</v>
      </c>
      <c r="H647" s="12">
        <v>139568.41</v>
      </c>
      <c r="J647" s="12">
        <f t="shared" si="18"/>
        <v>-33916.929999999993</v>
      </c>
      <c r="K647" s="12">
        <f t="shared" si="19"/>
        <v>-19.550314741291679</v>
      </c>
      <c r="M647" s="14" t="s">
        <v>1091</v>
      </c>
      <c r="N647"/>
    </row>
    <row r="648" spans="2:14" ht="13" x14ac:dyDescent="0.15">
      <c r="B648" s="15"/>
      <c r="C648" s="15" t="s">
        <v>1094</v>
      </c>
      <c r="D648" s="13">
        <v>173485.34</v>
      </c>
      <c r="E648" s="13">
        <v>11000</v>
      </c>
      <c r="F648" s="13">
        <v>184485.34</v>
      </c>
      <c r="G648" s="13">
        <v>139568.41</v>
      </c>
      <c r="H648" s="13">
        <v>139568.41</v>
      </c>
      <c r="J648" s="13">
        <f t="shared" si="18"/>
        <v>-33916.929999999993</v>
      </c>
      <c r="K648" s="13">
        <f t="shared" si="19"/>
        <v>-19.550314741291679</v>
      </c>
      <c r="M648" s="15" t="s">
        <v>1093</v>
      </c>
      <c r="N648" t="s">
        <v>22</v>
      </c>
    </row>
    <row r="649" spans="2:14" ht="13" x14ac:dyDescent="0.15">
      <c r="B649" s="14"/>
      <c r="C649" s="14" t="s">
        <v>55</v>
      </c>
      <c r="D649" s="12">
        <v>163485.34</v>
      </c>
      <c r="E649" s="12">
        <v>0</v>
      </c>
      <c r="F649" s="12">
        <v>163485.34</v>
      </c>
      <c r="G649" s="12">
        <v>118700</v>
      </c>
      <c r="H649" s="12">
        <v>118700</v>
      </c>
      <c r="J649" s="12">
        <f t="shared" si="18"/>
        <v>-44785.34</v>
      </c>
      <c r="K649" s="12">
        <f t="shared" si="19"/>
        <v>-27.394101513933911</v>
      </c>
      <c r="M649" s="14" t="s">
        <v>1095</v>
      </c>
      <c r="N649"/>
    </row>
    <row r="650" spans="2:14" ht="13" x14ac:dyDescent="0.15">
      <c r="B650" s="15"/>
      <c r="C650" s="15" t="s">
        <v>1097</v>
      </c>
      <c r="D650" s="13">
        <v>88620.65</v>
      </c>
      <c r="E650" s="13">
        <v>0</v>
      </c>
      <c r="F650" s="13">
        <v>88620.65</v>
      </c>
      <c r="G650" s="13">
        <v>49800</v>
      </c>
      <c r="H650" s="13">
        <v>49800</v>
      </c>
      <c r="J650" s="13">
        <f t="shared" si="18"/>
        <v>-38820.649999999994</v>
      </c>
      <c r="K650" s="13">
        <f t="shared" si="19"/>
        <v>-43.805422325383525</v>
      </c>
      <c r="M650" s="15" t="s">
        <v>1096</v>
      </c>
      <c r="N650" t="s">
        <v>22</v>
      </c>
    </row>
    <row r="651" spans="2:14" ht="13" x14ac:dyDescent="0.15">
      <c r="B651" s="15"/>
      <c r="C651" s="15" t="s">
        <v>1099</v>
      </c>
      <c r="D651" s="13">
        <v>74864.69</v>
      </c>
      <c r="E651" s="13">
        <v>0</v>
      </c>
      <c r="F651" s="13">
        <v>74864.69</v>
      </c>
      <c r="G651" s="13">
        <v>68900</v>
      </c>
      <c r="H651" s="13">
        <v>68900</v>
      </c>
      <c r="J651" s="13">
        <f t="shared" si="18"/>
        <v>-5964.6900000000023</v>
      </c>
      <c r="K651" s="13">
        <f t="shared" si="19"/>
        <v>-7.967294060791545</v>
      </c>
      <c r="M651" s="15" t="s">
        <v>1098</v>
      </c>
      <c r="N651" t="s">
        <v>22</v>
      </c>
    </row>
    <row r="652" spans="2:14" ht="13" x14ac:dyDescent="0.15">
      <c r="B652" s="14"/>
      <c r="C652" s="14" t="s">
        <v>439</v>
      </c>
      <c r="D652" s="12">
        <v>10000</v>
      </c>
      <c r="E652" s="12">
        <v>11000</v>
      </c>
      <c r="F652" s="12">
        <v>21000</v>
      </c>
      <c r="G652" s="12">
        <v>20868.41</v>
      </c>
      <c r="H652" s="12">
        <v>20868.41</v>
      </c>
      <c r="J652" s="12">
        <f t="shared" si="18"/>
        <v>10868.41</v>
      </c>
      <c r="K652" s="12">
        <f t="shared" si="19"/>
        <v>108.6841</v>
      </c>
      <c r="M652" s="14" t="s">
        <v>1100</v>
      </c>
      <c r="N652"/>
    </row>
    <row r="653" spans="2:14" ht="13" x14ac:dyDescent="0.15">
      <c r="B653" s="15"/>
      <c r="C653" s="15" t="s">
        <v>1102</v>
      </c>
      <c r="D653" s="13">
        <v>10000</v>
      </c>
      <c r="E653" s="13">
        <v>11000</v>
      </c>
      <c r="F653" s="13">
        <v>21000</v>
      </c>
      <c r="G653" s="13">
        <v>20868.41</v>
      </c>
      <c r="H653" s="13">
        <v>20868.41</v>
      </c>
      <c r="J653" s="13">
        <f t="shared" ref="J653:J716" si="20">H653-D653</f>
        <v>10868.41</v>
      </c>
      <c r="K653" s="13">
        <f t="shared" ref="K653:K716" si="21">IF(D653&lt;&gt;0, ((H653-D653)/D653)*100, 0)</f>
        <v>108.6841</v>
      </c>
      <c r="M653" s="15" t="s">
        <v>1101</v>
      </c>
      <c r="N653" t="s">
        <v>22</v>
      </c>
    </row>
    <row r="654" spans="2:14" ht="21" customHeight="1" x14ac:dyDescent="0.15">
      <c r="B654" s="18" t="s">
        <v>1104</v>
      </c>
      <c r="C654" s="18"/>
      <c r="D654" s="12">
        <v>0</v>
      </c>
      <c r="E654" s="12">
        <v>0</v>
      </c>
      <c r="F654" s="12">
        <v>0</v>
      </c>
      <c r="G654" s="12">
        <v>0</v>
      </c>
      <c r="H654" s="12">
        <v>0</v>
      </c>
      <c r="J654" s="12">
        <f t="shared" si="20"/>
        <v>0</v>
      </c>
      <c r="K654" s="12">
        <f t="shared" si="21"/>
        <v>0</v>
      </c>
      <c r="M654" s="14" t="s">
        <v>1103</v>
      </c>
      <c r="N654"/>
    </row>
    <row r="655" spans="2:14" ht="20" x14ac:dyDescent="0.15">
      <c r="B655" s="15"/>
      <c r="C655" s="17" t="s">
        <v>1106</v>
      </c>
      <c r="D655" s="13">
        <v>0</v>
      </c>
      <c r="E655" s="13">
        <v>0</v>
      </c>
      <c r="F655" s="13">
        <v>0</v>
      </c>
      <c r="G655" s="13">
        <v>0</v>
      </c>
      <c r="H655" s="13">
        <v>0</v>
      </c>
      <c r="J655" s="13">
        <f t="shared" si="20"/>
        <v>0</v>
      </c>
      <c r="K655" s="13">
        <f t="shared" si="21"/>
        <v>0</v>
      </c>
      <c r="M655" s="15" t="s">
        <v>1105</v>
      </c>
      <c r="N655" t="s">
        <v>22</v>
      </c>
    </row>
    <row r="656" spans="2:14" ht="13" x14ac:dyDescent="0.15">
      <c r="B656" s="14" t="s">
        <v>1108</v>
      </c>
      <c r="C656" s="14"/>
      <c r="D656" s="12">
        <v>1490129.6</v>
      </c>
      <c r="E656" s="12">
        <v>657992.37</v>
      </c>
      <c r="F656" s="12">
        <v>2148121.9700000002</v>
      </c>
      <c r="G656" s="12">
        <v>1446889.01</v>
      </c>
      <c r="H656" s="12">
        <v>1446889.01</v>
      </c>
      <c r="J656" s="12">
        <f t="shared" si="20"/>
        <v>-43240.590000000084</v>
      </c>
      <c r="K656" s="12">
        <f t="shared" si="21"/>
        <v>-2.901800621905644</v>
      </c>
      <c r="M656" s="14" t="s">
        <v>1107</v>
      </c>
      <c r="N656"/>
    </row>
    <row r="657" spans="2:14" ht="20" x14ac:dyDescent="0.15">
      <c r="B657" s="15"/>
      <c r="C657" s="17" t="s">
        <v>1110</v>
      </c>
      <c r="D657" s="13">
        <v>1490129.6</v>
      </c>
      <c r="E657" s="13">
        <v>657992.37</v>
      </c>
      <c r="F657" s="13">
        <v>2148121.9700000002</v>
      </c>
      <c r="G657" s="13">
        <v>1446889.01</v>
      </c>
      <c r="H657" s="13">
        <v>1446889.01</v>
      </c>
      <c r="J657" s="13">
        <f t="shared" si="20"/>
        <v>-43240.590000000084</v>
      </c>
      <c r="K657" s="13">
        <f t="shared" si="21"/>
        <v>-2.901800621905644</v>
      </c>
      <c r="M657" s="15" t="s">
        <v>1109</v>
      </c>
      <c r="N657" t="s">
        <v>22</v>
      </c>
    </row>
    <row r="658" spans="2:14" ht="13" x14ac:dyDescent="0.15">
      <c r="B658" s="14"/>
      <c r="C658" s="16" t="s">
        <v>33</v>
      </c>
      <c r="D658" s="12">
        <v>215000</v>
      </c>
      <c r="E658" s="12">
        <v>362992.37</v>
      </c>
      <c r="F658" s="12">
        <v>577992.37</v>
      </c>
      <c r="G658" s="12">
        <v>420111</v>
      </c>
      <c r="H658" s="12">
        <v>420111</v>
      </c>
      <c r="J658" s="12">
        <f t="shared" si="20"/>
        <v>205111</v>
      </c>
      <c r="K658" s="12">
        <f t="shared" si="21"/>
        <v>95.400465116279065</v>
      </c>
      <c r="M658" s="14" t="s">
        <v>1111</v>
      </c>
      <c r="N658"/>
    </row>
    <row r="659" spans="2:14" ht="20" x14ac:dyDescent="0.15">
      <c r="B659" s="15"/>
      <c r="C659" s="17" t="s">
        <v>1113</v>
      </c>
      <c r="D659" s="13">
        <v>215000</v>
      </c>
      <c r="E659" s="13">
        <v>362992.37</v>
      </c>
      <c r="F659" s="13">
        <v>577992.37</v>
      </c>
      <c r="G659" s="13">
        <v>420111</v>
      </c>
      <c r="H659" s="13">
        <v>420111</v>
      </c>
      <c r="J659" s="13">
        <f t="shared" si="20"/>
        <v>205111</v>
      </c>
      <c r="K659" s="13">
        <f t="shared" si="21"/>
        <v>95.400465116279065</v>
      </c>
      <c r="M659" s="15" t="s">
        <v>1112</v>
      </c>
      <c r="N659" t="s">
        <v>22</v>
      </c>
    </row>
    <row r="660" spans="2:14" ht="13" x14ac:dyDescent="0.15">
      <c r="B660" s="14"/>
      <c r="C660" s="16" t="s">
        <v>1115</v>
      </c>
      <c r="D660" s="12">
        <v>1051962.6000000001</v>
      </c>
      <c r="E660" s="12">
        <v>0</v>
      </c>
      <c r="F660" s="12">
        <v>1051962.6000000001</v>
      </c>
      <c r="G660" s="12">
        <v>534250</v>
      </c>
      <c r="H660" s="12">
        <v>534250</v>
      </c>
      <c r="J660" s="12">
        <f t="shared" si="20"/>
        <v>-517712.60000000009</v>
      </c>
      <c r="K660" s="12">
        <f t="shared" si="21"/>
        <v>-49.213973956868813</v>
      </c>
      <c r="M660" s="14" t="s">
        <v>1114</v>
      </c>
      <c r="N660"/>
    </row>
    <row r="661" spans="2:14" ht="13" x14ac:dyDescent="0.15">
      <c r="B661" s="15"/>
      <c r="C661" s="17" t="s">
        <v>1117</v>
      </c>
      <c r="D661" s="13">
        <v>1051962.6000000001</v>
      </c>
      <c r="E661" s="13">
        <v>0</v>
      </c>
      <c r="F661" s="13">
        <v>1051962.6000000001</v>
      </c>
      <c r="G661" s="13">
        <v>534250</v>
      </c>
      <c r="H661" s="13">
        <v>534250</v>
      </c>
      <c r="J661" s="13">
        <f t="shared" si="20"/>
        <v>-517712.60000000009</v>
      </c>
      <c r="K661" s="13">
        <f t="shared" si="21"/>
        <v>-49.213973956868813</v>
      </c>
      <c r="M661" s="15" t="s">
        <v>1116</v>
      </c>
      <c r="N661" t="s">
        <v>22</v>
      </c>
    </row>
    <row r="662" spans="2:14" ht="13" x14ac:dyDescent="0.15">
      <c r="B662" s="14"/>
      <c r="C662" s="16" t="s">
        <v>55</v>
      </c>
      <c r="D662" s="12">
        <v>200000</v>
      </c>
      <c r="E662" s="12">
        <v>295000</v>
      </c>
      <c r="F662" s="12">
        <v>495000</v>
      </c>
      <c r="G662" s="12">
        <v>492528.01</v>
      </c>
      <c r="H662" s="12">
        <v>492528.01</v>
      </c>
      <c r="J662" s="12">
        <f t="shared" si="20"/>
        <v>292528.01</v>
      </c>
      <c r="K662" s="12">
        <f t="shared" si="21"/>
        <v>146.264005</v>
      </c>
      <c r="M662" s="14" t="s">
        <v>1118</v>
      </c>
      <c r="N662"/>
    </row>
    <row r="663" spans="2:14" ht="13" x14ac:dyDescent="0.15">
      <c r="B663" s="15"/>
      <c r="C663" s="17" t="s">
        <v>1120</v>
      </c>
      <c r="D663" s="13">
        <v>200000</v>
      </c>
      <c r="E663" s="13">
        <v>295000</v>
      </c>
      <c r="F663" s="13">
        <v>495000</v>
      </c>
      <c r="G663" s="13">
        <v>492528.01</v>
      </c>
      <c r="H663" s="13">
        <v>492528.01</v>
      </c>
      <c r="J663" s="13">
        <f t="shared" si="20"/>
        <v>292528.01</v>
      </c>
      <c r="K663" s="13">
        <f t="shared" si="21"/>
        <v>146.264005</v>
      </c>
      <c r="M663" s="15" t="s">
        <v>1119</v>
      </c>
      <c r="N663" t="s">
        <v>22</v>
      </c>
    </row>
    <row r="664" spans="2:14" ht="13" x14ac:dyDescent="0.15">
      <c r="B664" s="14"/>
      <c r="C664" s="16" t="s">
        <v>439</v>
      </c>
      <c r="D664" s="12">
        <v>23167</v>
      </c>
      <c r="E664" s="12">
        <v>0</v>
      </c>
      <c r="F664" s="12">
        <v>23167</v>
      </c>
      <c r="G664" s="12">
        <v>0</v>
      </c>
      <c r="H664" s="12">
        <v>0</v>
      </c>
      <c r="J664" s="12">
        <f t="shared" si="20"/>
        <v>-23167</v>
      </c>
      <c r="K664" s="12">
        <f t="shared" si="21"/>
        <v>-100</v>
      </c>
      <c r="M664" s="14" t="s">
        <v>1121</v>
      </c>
      <c r="N664"/>
    </row>
    <row r="665" spans="2:14" ht="20" x14ac:dyDescent="0.15">
      <c r="B665" s="15"/>
      <c r="C665" s="17" t="s">
        <v>1123</v>
      </c>
      <c r="D665" s="13">
        <v>23167</v>
      </c>
      <c r="E665" s="13">
        <v>0</v>
      </c>
      <c r="F665" s="13">
        <v>23167</v>
      </c>
      <c r="G665" s="13">
        <v>0</v>
      </c>
      <c r="H665" s="13">
        <v>0</v>
      </c>
      <c r="J665" s="13">
        <f t="shared" si="20"/>
        <v>-23167</v>
      </c>
      <c r="K665" s="13">
        <f t="shared" si="21"/>
        <v>-100</v>
      </c>
      <c r="M665" s="15" t="s">
        <v>1122</v>
      </c>
      <c r="N665" t="s">
        <v>22</v>
      </c>
    </row>
    <row r="666" spans="2:14" ht="18.75" customHeight="1" x14ac:dyDescent="0.15">
      <c r="B666" s="18" t="s">
        <v>1125</v>
      </c>
      <c r="C666" s="18"/>
      <c r="D666" s="12">
        <v>0</v>
      </c>
      <c r="E666" s="12">
        <v>0</v>
      </c>
      <c r="F666" s="12">
        <v>0</v>
      </c>
      <c r="G666" s="12">
        <v>0</v>
      </c>
      <c r="H666" s="12">
        <v>0</v>
      </c>
      <c r="J666" s="12">
        <f t="shared" si="20"/>
        <v>0</v>
      </c>
      <c r="K666" s="12">
        <f t="shared" si="21"/>
        <v>0</v>
      </c>
      <c r="M666" s="14" t="s">
        <v>1124</v>
      </c>
      <c r="N666"/>
    </row>
    <row r="667" spans="2:14" ht="13" x14ac:dyDescent="0.15">
      <c r="B667" s="15"/>
      <c r="C667" s="15" t="s">
        <v>1127</v>
      </c>
      <c r="D667" s="13">
        <v>0</v>
      </c>
      <c r="E667" s="13">
        <v>0</v>
      </c>
      <c r="F667" s="13">
        <v>0</v>
      </c>
      <c r="G667" s="13">
        <v>0</v>
      </c>
      <c r="H667" s="13">
        <v>0</v>
      </c>
      <c r="J667" s="13">
        <f t="shared" si="20"/>
        <v>0</v>
      </c>
      <c r="K667" s="13">
        <f t="shared" si="21"/>
        <v>0</v>
      </c>
      <c r="M667" s="15" t="s">
        <v>1126</v>
      </c>
      <c r="N667" t="s">
        <v>22</v>
      </c>
    </row>
    <row r="668" spans="2:14" ht="20.25" customHeight="1" x14ac:dyDescent="0.15">
      <c r="B668" s="18" t="s">
        <v>1129</v>
      </c>
      <c r="C668" s="18"/>
      <c r="D668" s="12">
        <v>106404</v>
      </c>
      <c r="E668" s="12">
        <v>0</v>
      </c>
      <c r="F668" s="12">
        <v>106404</v>
      </c>
      <c r="G668" s="12">
        <v>0</v>
      </c>
      <c r="H668" s="12">
        <v>0</v>
      </c>
      <c r="J668" s="12">
        <f t="shared" si="20"/>
        <v>-106404</v>
      </c>
      <c r="K668" s="12">
        <f t="shared" si="21"/>
        <v>-100</v>
      </c>
      <c r="M668" s="14" t="s">
        <v>1128</v>
      </c>
      <c r="N668"/>
    </row>
    <row r="669" spans="2:14" ht="13" x14ac:dyDescent="0.15">
      <c r="B669" s="15"/>
      <c r="C669" s="15" t="s">
        <v>1131</v>
      </c>
      <c r="D669" s="13">
        <v>106404</v>
      </c>
      <c r="E669" s="13">
        <v>0</v>
      </c>
      <c r="F669" s="13">
        <v>106404</v>
      </c>
      <c r="G669" s="13">
        <v>0</v>
      </c>
      <c r="H669" s="13">
        <v>0</v>
      </c>
      <c r="J669" s="13">
        <f t="shared" si="20"/>
        <v>-106404</v>
      </c>
      <c r="K669" s="13">
        <f t="shared" si="21"/>
        <v>-100</v>
      </c>
      <c r="M669" s="15" t="s">
        <v>1130</v>
      </c>
      <c r="N669" t="s">
        <v>22</v>
      </c>
    </row>
    <row r="670" spans="2:14" ht="13" x14ac:dyDescent="0.15">
      <c r="B670" s="14"/>
      <c r="C670" s="14" t="s">
        <v>33</v>
      </c>
      <c r="D670" s="12">
        <v>46000</v>
      </c>
      <c r="E670" s="12">
        <v>0</v>
      </c>
      <c r="F670" s="12">
        <v>46000</v>
      </c>
      <c r="G670" s="12">
        <v>0</v>
      </c>
      <c r="H670" s="12">
        <v>0</v>
      </c>
      <c r="J670" s="12">
        <f t="shared" si="20"/>
        <v>-46000</v>
      </c>
      <c r="K670" s="12">
        <f t="shared" si="21"/>
        <v>-100</v>
      </c>
      <c r="M670" s="14" t="s">
        <v>1132</v>
      </c>
      <c r="N670"/>
    </row>
    <row r="671" spans="2:14" ht="13" x14ac:dyDescent="0.15">
      <c r="B671" s="15"/>
      <c r="C671" s="15" t="s">
        <v>1134</v>
      </c>
      <c r="D671" s="13">
        <v>46000</v>
      </c>
      <c r="E671" s="13">
        <v>0</v>
      </c>
      <c r="F671" s="13">
        <v>46000</v>
      </c>
      <c r="G671" s="13">
        <v>0</v>
      </c>
      <c r="H671" s="13">
        <v>0</v>
      </c>
      <c r="J671" s="13">
        <f t="shared" si="20"/>
        <v>-46000</v>
      </c>
      <c r="K671" s="13">
        <f t="shared" si="21"/>
        <v>-100</v>
      </c>
      <c r="M671" s="15" t="s">
        <v>1133</v>
      </c>
      <c r="N671" t="s">
        <v>22</v>
      </c>
    </row>
    <row r="672" spans="2:14" ht="13" x14ac:dyDescent="0.15">
      <c r="B672" s="14"/>
      <c r="C672" s="14" t="s">
        <v>193</v>
      </c>
      <c r="D672" s="12">
        <v>60404</v>
      </c>
      <c r="E672" s="12">
        <v>0</v>
      </c>
      <c r="F672" s="12">
        <v>60404</v>
      </c>
      <c r="G672" s="12">
        <v>0</v>
      </c>
      <c r="H672" s="12">
        <v>0</v>
      </c>
      <c r="J672" s="12">
        <f t="shared" si="20"/>
        <v>-60404</v>
      </c>
      <c r="K672" s="12">
        <f t="shared" si="21"/>
        <v>-100</v>
      </c>
      <c r="M672" s="14" t="s">
        <v>1135</v>
      </c>
      <c r="N672"/>
    </row>
    <row r="673" spans="2:14" ht="13" x14ac:dyDescent="0.15">
      <c r="B673" s="15"/>
      <c r="C673" s="15" t="s">
        <v>1137</v>
      </c>
      <c r="D673" s="13">
        <v>60404</v>
      </c>
      <c r="E673" s="13">
        <v>0</v>
      </c>
      <c r="F673" s="13">
        <v>60404</v>
      </c>
      <c r="G673" s="13">
        <v>0</v>
      </c>
      <c r="H673" s="13">
        <v>0</v>
      </c>
      <c r="J673" s="13">
        <f t="shared" si="20"/>
        <v>-60404</v>
      </c>
      <c r="K673" s="13">
        <f t="shared" si="21"/>
        <v>-100</v>
      </c>
      <c r="M673" s="15" t="s">
        <v>1136</v>
      </c>
      <c r="N673" t="s">
        <v>22</v>
      </c>
    </row>
    <row r="674" spans="2:14" ht="13" x14ac:dyDescent="0.15">
      <c r="B674" s="15"/>
      <c r="C674" s="17" t="s">
        <v>1139</v>
      </c>
      <c r="D674" s="13">
        <v>0</v>
      </c>
      <c r="E674" s="13">
        <v>0</v>
      </c>
      <c r="F674" s="13">
        <v>0</v>
      </c>
      <c r="G674" s="13">
        <v>0</v>
      </c>
      <c r="H674" s="13">
        <v>0</v>
      </c>
      <c r="J674" s="13">
        <f t="shared" si="20"/>
        <v>0</v>
      </c>
      <c r="K674" s="13">
        <f t="shared" si="21"/>
        <v>0</v>
      </c>
      <c r="M674" s="15" t="s">
        <v>1138</v>
      </c>
      <c r="N674" t="s">
        <v>22</v>
      </c>
    </row>
    <row r="675" spans="2:14" ht="13" x14ac:dyDescent="0.15">
      <c r="B675" s="14" t="s">
        <v>1141</v>
      </c>
      <c r="C675" s="14"/>
      <c r="D675" s="12">
        <v>0</v>
      </c>
      <c r="E675" s="12">
        <v>0</v>
      </c>
      <c r="F675" s="12">
        <v>0</v>
      </c>
      <c r="G675" s="12">
        <v>0</v>
      </c>
      <c r="H675" s="12">
        <v>0</v>
      </c>
      <c r="J675" s="12">
        <f t="shared" si="20"/>
        <v>0</v>
      </c>
      <c r="K675" s="12">
        <f t="shared" si="21"/>
        <v>0</v>
      </c>
      <c r="M675" s="14" t="s">
        <v>1140</v>
      </c>
      <c r="N675"/>
    </row>
    <row r="676" spans="2:14" ht="13" x14ac:dyDescent="0.15">
      <c r="B676" s="15"/>
      <c r="C676" s="15" t="s">
        <v>1143</v>
      </c>
      <c r="D676" s="13">
        <v>0</v>
      </c>
      <c r="E676" s="13">
        <v>0</v>
      </c>
      <c r="F676" s="13">
        <v>0</v>
      </c>
      <c r="G676" s="13">
        <v>0</v>
      </c>
      <c r="H676" s="13">
        <v>0</v>
      </c>
      <c r="J676" s="13">
        <f t="shared" si="20"/>
        <v>0</v>
      </c>
      <c r="K676" s="13">
        <f t="shared" si="21"/>
        <v>0</v>
      </c>
      <c r="M676" s="15" t="s">
        <v>1142</v>
      </c>
      <c r="N676" t="s">
        <v>22</v>
      </c>
    </row>
    <row r="677" spans="2:14" ht="13" x14ac:dyDescent="0.15">
      <c r="B677" s="14" t="s">
        <v>1145</v>
      </c>
      <c r="C677" s="14"/>
      <c r="D677" s="12">
        <v>0</v>
      </c>
      <c r="E677" s="12">
        <v>0</v>
      </c>
      <c r="F677" s="12">
        <v>0</v>
      </c>
      <c r="G677" s="12">
        <v>0</v>
      </c>
      <c r="H677" s="12">
        <v>0</v>
      </c>
      <c r="J677" s="12">
        <f t="shared" si="20"/>
        <v>0</v>
      </c>
      <c r="K677" s="12">
        <f t="shared" si="21"/>
        <v>0</v>
      </c>
      <c r="M677" s="14" t="s">
        <v>1144</v>
      </c>
      <c r="N677"/>
    </row>
    <row r="678" spans="2:14" ht="13" x14ac:dyDescent="0.15">
      <c r="B678" s="15"/>
      <c r="C678" s="15" t="s">
        <v>1147</v>
      </c>
      <c r="D678" s="13">
        <v>0</v>
      </c>
      <c r="E678" s="13">
        <v>0</v>
      </c>
      <c r="F678" s="13">
        <v>0</v>
      </c>
      <c r="G678" s="13">
        <v>0</v>
      </c>
      <c r="H678" s="13">
        <v>0</v>
      </c>
      <c r="J678" s="13">
        <f t="shared" si="20"/>
        <v>0</v>
      </c>
      <c r="K678" s="13">
        <f t="shared" si="21"/>
        <v>0</v>
      </c>
      <c r="M678" s="15" t="s">
        <v>1146</v>
      </c>
      <c r="N678" t="s">
        <v>22</v>
      </c>
    </row>
    <row r="679" spans="2:14" ht="13" x14ac:dyDescent="0.15">
      <c r="B679" s="14" t="s">
        <v>1149</v>
      </c>
      <c r="C679" s="14"/>
      <c r="D679" s="12">
        <v>186132.07</v>
      </c>
      <c r="E679" s="12">
        <v>-11000</v>
      </c>
      <c r="F679" s="12">
        <v>175132.07</v>
      </c>
      <c r="G679" s="12">
        <v>62400</v>
      </c>
      <c r="H679" s="12">
        <v>62400</v>
      </c>
      <c r="J679" s="12">
        <f t="shared" si="20"/>
        <v>-123732.07</v>
      </c>
      <c r="K679" s="12">
        <f t="shared" si="21"/>
        <v>-66.47541715943953</v>
      </c>
      <c r="M679" s="14" t="s">
        <v>1148</v>
      </c>
      <c r="N679"/>
    </row>
    <row r="680" spans="2:14" ht="21.75" customHeight="1" x14ac:dyDescent="0.15">
      <c r="B680" s="18" t="s">
        <v>1151</v>
      </c>
      <c r="C680" s="18"/>
      <c r="D680" s="12">
        <v>186132.07</v>
      </c>
      <c r="E680" s="12">
        <v>-11000</v>
      </c>
      <c r="F680" s="12">
        <v>175132.07</v>
      </c>
      <c r="G680" s="12">
        <v>62400</v>
      </c>
      <c r="H680" s="12">
        <v>62400</v>
      </c>
      <c r="J680" s="12">
        <f t="shared" si="20"/>
        <v>-123732.07</v>
      </c>
      <c r="K680" s="12">
        <f t="shared" si="21"/>
        <v>-66.47541715943953</v>
      </c>
      <c r="M680" s="14" t="s">
        <v>1150</v>
      </c>
      <c r="N680"/>
    </row>
    <row r="681" spans="2:14" ht="13" x14ac:dyDescent="0.15">
      <c r="B681" s="15"/>
      <c r="C681" s="17" t="s">
        <v>1153</v>
      </c>
      <c r="D681" s="13">
        <v>186132.07</v>
      </c>
      <c r="E681" s="13">
        <v>-11000</v>
      </c>
      <c r="F681" s="13">
        <v>175132.07</v>
      </c>
      <c r="G681" s="13">
        <v>62400</v>
      </c>
      <c r="H681" s="13">
        <v>62400</v>
      </c>
      <c r="J681" s="13">
        <f t="shared" si="20"/>
        <v>-123732.07</v>
      </c>
      <c r="K681" s="13">
        <f t="shared" si="21"/>
        <v>-66.47541715943953</v>
      </c>
      <c r="M681" s="15" t="s">
        <v>1152</v>
      </c>
      <c r="N681" t="s">
        <v>22</v>
      </c>
    </row>
    <row r="682" spans="2:14" ht="13" x14ac:dyDescent="0.15">
      <c r="B682" s="14"/>
      <c r="C682" s="14" t="s">
        <v>33</v>
      </c>
      <c r="D682" s="12">
        <v>145000</v>
      </c>
      <c r="E682" s="12">
        <v>0</v>
      </c>
      <c r="F682" s="12">
        <v>145000</v>
      </c>
      <c r="G682" s="12">
        <v>62400</v>
      </c>
      <c r="H682" s="12">
        <v>62400</v>
      </c>
      <c r="J682" s="12">
        <f t="shared" si="20"/>
        <v>-82600</v>
      </c>
      <c r="K682" s="12">
        <f t="shared" si="21"/>
        <v>-56.965517241379317</v>
      </c>
      <c r="M682" s="14" t="s">
        <v>1154</v>
      </c>
      <c r="N682"/>
    </row>
    <row r="683" spans="2:14" ht="20" x14ac:dyDescent="0.15">
      <c r="B683" s="15"/>
      <c r="C683" s="17" t="s">
        <v>1156</v>
      </c>
      <c r="D683" s="13">
        <v>145000</v>
      </c>
      <c r="E683" s="13">
        <v>0</v>
      </c>
      <c r="F683" s="13">
        <v>145000</v>
      </c>
      <c r="G683" s="13">
        <v>62400</v>
      </c>
      <c r="H683" s="13">
        <v>62400</v>
      </c>
      <c r="J683" s="13">
        <f t="shared" si="20"/>
        <v>-82600</v>
      </c>
      <c r="K683" s="13">
        <f t="shared" si="21"/>
        <v>-56.965517241379317</v>
      </c>
      <c r="M683" s="15" t="s">
        <v>1155</v>
      </c>
      <c r="N683" t="s">
        <v>22</v>
      </c>
    </row>
    <row r="684" spans="2:14" ht="13" x14ac:dyDescent="0.15">
      <c r="B684" s="14"/>
      <c r="C684" s="16" t="s">
        <v>412</v>
      </c>
      <c r="D684" s="12">
        <v>41132.07</v>
      </c>
      <c r="E684" s="12">
        <v>-11000</v>
      </c>
      <c r="F684" s="12">
        <v>30132.07</v>
      </c>
      <c r="G684" s="12">
        <v>0</v>
      </c>
      <c r="H684" s="12">
        <v>0</v>
      </c>
      <c r="J684" s="12">
        <f t="shared" si="20"/>
        <v>-41132.07</v>
      </c>
      <c r="K684" s="12">
        <f t="shared" si="21"/>
        <v>-100</v>
      </c>
      <c r="M684" s="14" t="s">
        <v>1157</v>
      </c>
      <c r="N684"/>
    </row>
    <row r="685" spans="2:14" ht="20" x14ac:dyDescent="0.15">
      <c r="B685" s="15"/>
      <c r="C685" s="17" t="s">
        <v>1159</v>
      </c>
      <c r="D685" s="13">
        <v>41132.07</v>
      </c>
      <c r="E685" s="13">
        <v>-11000</v>
      </c>
      <c r="F685" s="13">
        <v>30132.07</v>
      </c>
      <c r="G685" s="13">
        <v>0</v>
      </c>
      <c r="H685" s="13">
        <v>0</v>
      </c>
      <c r="J685" s="13">
        <f t="shared" si="20"/>
        <v>-41132.07</v>
      </c>
      <c r="K685" s="13">
        <f t="shared" si="21"/>
        <v>-100</v>
      </c>
      <c r="M685" s="15" t="s">
        <v>1158</v>
      </c>
      <c r="N685" t="s">
        <v>22</v>
      </c>
    </row>
    <row r="686" spans="2:14" ht="13" x14ac:dyDescent="0.15">
      <c r="B686" s="14" t="s">
        <v>1161</v>
      </c>
      <c r="C686" s="14"/>
      <c r="D686" s="12">
        <v>0</v>
      </c>
      <c r="E686" s="12">
        <v>0</v>
      </c>
      <c r="F686" s="12">
        <v>0</v>
      </c>
      <c r="G686" s="12">
        <v>0</v>
      </c>
      <c r="H686" s="12">
        <v>0</v>
      </c>
      <c r="J686" s="12">
        <f t="shared" si="20"/>
        <v>0</v>
      </c>
      <c r="K686" s="12">
        <f t="shared" si="21"/>
        <v>0</v>
      </c>
      <c r="M686" s="14" t="s">
        <v>1160</v>
      </c>
      <c r="N686"/>
    </row>
    <row r="687" spans="2:14" ht="13" x14ac:dyDescent="0.15">
      <c r="B687" s="15"/>
      <c r="C687" s="15" t="s">
        <v>1163</v>
      </c>
      <c r="D687" s="13">
        <v>0</v>
      </c>
      <c r="E687" s="13">
        <v>0</v>
      </c>
      <c r="F687" s="13">
        <v>0</v>
      </c>
      <c r="G687" s="13">
        <v>0</v>
      </c>
      <c r="H687" s="13">
        <v>0</v>
      </c>
      <c r="J687" s="13">
        <f t="shared" si="20"/>
        <v>0</v>
      </c>
      <c r="K687" s="13">
        <f t="shared" si="21"/>
        <v>0</v>
      </c>
      <c r="M687" s="15" t="s">
        <v>1162</v>
      </c>
      <c r="N687" t="s">
        <v>22</v>
      </c>
    </row>
    <row r="688" spans="2:14" ht="13" x14ac:dyDescent="0.15">
      <c r="B688" s="14" t="s">
        <v>1165</v>
      </c>
      <c r="C688" s="14"/>
      <c r="D688" s="12">
        <v>0</v>
      </c>
      <c r="E688" s="12">
        <v>0</v>
      </c>
      <c r="F688" s="12">
        <v>0</v>
      </c>
      <c r="G688" s="12">
        <v>0</v>
      </c>
      <c r="H688" s="12">
        <v>0</v>
      </c>
      <c r="J688" s="12">
        <f t="shared" si="20"/>
        <v>0</v>
      </c>
      <c r="K688" s="12">
        <f t="shared" si="21"/>
        <v>0</v>
      </c>
      <c r="M688" s="14" t="s">
        <v>1164</v>
      </c>
      <c r="N688"/>
    </row>
    <row r="689" spans="2:14" ht="13" x14ac:dyDescent="0.15">
      <c r="B689" s="15"/>
      <c r="C689" s="15" t="s">
        <v>1167</v>
      </c>
      <c r="D689" s="13">
        <v>0</v>
      </c>
      <c r="E689" s="13">
        <v>0</v>
      </c>
      <c r="F689" s="13">
        <v>0</v>
      </c>
      <c r="G689" s="13">
        <v>0</v>
      </c>
      <c r="H689" s="13">
        <v>0</v>
      </c>
      <c r="J689" s="13">
        <f t="shared" si="20"/>
        <v>0</v>
      </c>
      <c r="K689" s="13">
        <f t="shared" si="21"/>
        <v>0</v>
      </c>
      <c r="M689" s="15" t="s">
        <v>1166</v>
      </c>
      <c r="N689" t="s">
        <v>22</v>
      </c>
    </row>
    <row r="690" spans="2:14" ht="13" x14ac:dyDescent="0.15">
      <c r="B690" s="14" t="s">
        <v>1169</v>
      </c>
      <c r="C690" s="14"/>
      <c r="D690" s="12">
        <v>0</v>
      </c>
      <c r="E690" s="12">
        <v>0</v>
      </c>
      <c r="F690" s="12">
        <v>0</v>
      </c>
      <c r="G690" s="12">
        <v>0</v>
      </c>
      <c r="H690" s="12">
        <v>0</v>
      </c>
      <c r="J690" s="12">
        <f t="shared" si="20"/>
        <v>0</v>
      </c>
      <c r="K690" s="12">
        <f t="shared" si="21"/>
        <v>0</v>
      </c>
      <c r="M690" s="14" t="s">
        <v>1168</v>
      </c>
      <c r="N690"/>
    </row>
    <row r="691" spans="2:14" ht="13" x14ac:dyDescent="0.15">
      <c r="B691" s="15"/>
      <c r="C691" s="15" t="s">
        <v>1171</v>
      </c>
      <c r="D691" s="13">
        <v>0</v>
      </c>
      <c r="E691" s="13">
        <v>0</v>
      </c>
      <c r="F691" s="13">
        <v>0</v>
      </c>
      <c r="G691" s="13">
        <v>0</v>
      </c>
      <c r="H691" s="13">
        <v>0</v>
      </c>
      <c r="J691" s="13">
        <f t="shared" si="20"/>
        <v>0</v>
      </c>
      <c r="K691" s="13">
        <f t="shared" si="21"/>
        <v>0</v>
      </c>
      <c r="M691" s="15" t="s">
        <v>1170</v>
      </c>
      <c r="N691" t="s">
        <v>22</v>
      </c>
    </row>
    <row r="692" spans="2:14" ht="13" x14ac:dyDescent="0.15">
      <c r="B692" s="14" t="s">
        <v>1173</v>
      </c>
      <c r="C692" s="14"/>
      <c r="D692" s="12">
        <v>0</v>
      </c>
      <c r="E692" s="12">
        <v>0</v>
      </c>
      <c r="F692" s="12">
        <v>0</v>
      </c>
      <c r="G692" s="12">
        <v>0</v>
      </c>
      <c r="H692" s="12">
        <v>0</v>
      </c>
      <c r="J692" s="12">
        <f t="shared" si="20"/>
        <v>0</v>
      </c>
      <c r="K692" s="12">
        <f t="shared" si="21"/>
        <v>0</v>
      </c>
      <c r="M692" s="14" t="s">
        <v>1172</v>
      </c>
      <c r="N692"/>
    </row>
    <row r="693" spans="2:14" ht="13" x14ac:dyDescent="0.15">
      <c r="B693" s="15"/>
      <c r="C693" s="15" t="s">
        <v>1175</v>
      </c>
      <c r="D693" s="13">
        <v>0</v>
      </c>
      <c r="E693" s="13">
        <v>0</v>
      </c>
      <c r="F693" s="13">
        <v>0</v>
      </c>
      <c r="G693" s="13">
        <v>0</v>
      </c>
      <c r="H693" s="13">
        <v>0</v>
      </c>
      <c r="J693" s="13">
        <f t="shared" si="20"/>
        <v>0</v>
      </c>
      <c r="K693" s="13">
        <f t="shared" si="21"/>
        <v>0</v>
      </c>
      <c r="M693" s="15" t="s">
        <v>1174</v>
      </c>
      <c r="N693" t="s">
        <v>22</v>
      </c>
    </row>
    <row r="694" spans="2:14" ht="13" x14ac:dyDescent="0.15">
      <c r="B694" s="14" t="s">
        <v>1177</v>
      </c>
      <c r="C694" s="14"/>
      <c r="D694" s="12">
        <v>0</v>
      </c>
      <c r="E694" s="12">
        <v>0</v>
      </c>
      <c r="F694" s="12">
        <v>0</v>
      </c>
      <c r="G694" s="12">
        <v>0</v>
      </c>
      <c r="H694" s="12">
        <v>0</v>
      </c>
      <c r="J694" s="12">
        <f t="shared" si="20"/>
        <v>0</v>
      </c>
      <c r="K694" s="12">
        <f t="shared" si="21"/>
        <v>0</v>
      </c>
      <c r="M694" s="14" t="s">
        <v>1176</v>
      </c>
      <c r="N694"/>
    </row>
    <row r="695" spans="2:14" ht="13" x14ac:dyDescent="0.15">
      <c r="B695" s="15"/>
      <c r="C695" s="15" t="s">
        <v>1179</v>
      </c>
      <c r="D695" s="13">
        <v>0</v>
      </c>
      <c r="E695" s="13">
        <v>0</v>
      </c>
      <c r="F695" s="13">
        <v>0</v>
      </c>
      <c r="G695" s="13">
        <v>0</v>
      </c>
      <c r="H695" s="13">
        <v>0</v>
      </c>
      <c r="J695" s="13">
        <f t="shared" si="20"/>
        <v>0</v>
      </c>
      <c r="K695" s="13">
        <f t="shared" si="21"/>
        <v>0</v>
      </c>
      <c r="M695" s="15" t="s">
        <v>1178</v>
      </c>
      <c r="N695" t="s">
        <v>22</v>
      </c>
    </row>
    <row r="696" spans="2:14" ht="13" x14ac:dyDescent="0.15">
      <c r="B696" s="14" t="s">
        <v>1181</v>
      </c>
      <c r="C696" s="14"/>
      <c r="D696" s="12">
        <v>0</v>
      </c>
      <c r="E696" s="12">
        <v>0</v>
      </c>
      <c r="F696" s="12">
        <v>0</v>
      </c>
      <c r="G696" s="12">
        <v>0</v>
      </c>
      <c r="H696" s="12">
        <v>0</v>
      </c>
      <c r="J696" s="12">
        <f t="shared" si="20"/>
        <v>0</v>
      </c>
      <c r="K696" s="12">
        <f t="shared" si="21"/>
        <v>0</v>
      </c>
      <c r="M696" s="14" t="s">
        <v>1180</v>
      </c>
      <c r="N696"/>
    </row>
    <row r="697" spans="2:14" ht="13" x14ac:dyDescent="0.15">
      <c r="B697" s="15"/>
      <c r="C697" s="15" t="s">
        <v>1183</v>
      </c>
      <c r="D697" s="13">
        <v>0</v>
      </c>
      <c r="E697" s="13">
        <v>0</v>
      </c>
      <c r="F697" s="13">
        <v>0</v>
      </c>
      <c r="G697" s="13">
        <v>0</v>
      </c>
      <c r="H697" s="13">
        <v>0</v>
      </c>
      <c r="J697" s="13">
        <f t="shared" si="20"/>
        <v>0</v>
      </c>
      <c r="K697" s="13">
        <f t="shared" si="21"/>
        <v>0</v>
      </c>
      <c r="M697" s="15" t="s">
        <v>1182</v>
      </c>
      <c r="N697" t="s">
        <v>22</v>
      </c>
    </row>
    <row r="698" spans="2:14" ht="13" x14ac:dyDescent="0.15">
      <c r="B698" s="14" t="s">
        <v>1185</v>
      </c>
      <c r="C698" s="14"/>
      <c r="D698" s="12">
        <v>196289.96</v>
      </c>
      <c r="E698" s="12">
        <v>0</v>
      </c>
      <c r="F698" s="12">
        <v>196289.96</v>
      </c>
      <c r="G698" s="12">
        <v>22481.72</v>
      </c>
      <c r="H698" s="12">
        <v>22481.72</v>
      </c>
      <c r="J698" s="12">
        <f t="shared" si="20"/>
        <v>-173808.24</v>
      </c>
      <c r="K698" s="12">
        <f t="shared" si="21"/>
        <v>-88.546678597315932</v>
      </c>
      <c r="M698" s="14" t="s">
        <v>1184</v>
      </c>
      <c r="N698"/>
    </row>
    <row r="699" spans="2:14" ht="13" x14ac:dyDescent="0.15">
      <c r="B699" s="14" t="s">
        <v>1187</v>
      </c>
      <c r="C699" s="14"/>
      <c r="D699" s="12">
        <v>0</v>
      </c>
      <c r="E699" s="12">
        <v>0</v>
      </c>
      <c r="F699" s="12">
        <v>0</v>
      </c>
      <c r="G699" s="12">
        <v>0</v>
      </c>
      <c r="H699" s="12">
        <v>0</v>
      </c>
      <c r="J699" s="12">
        <f t="shared" si="20"/>
        <v>0</v>
      </c>
      <c r="K699" s="12">
        <f t="shared" si="21"/>
        <v>0</v>
      </c>
      <c r="M699" s="14" t="s">
        <v>1186</v>
      </c>
      <c r="N699"/>
    </row>
    <row r="700" spans="2:14" ht="13" x14ac:dyDescent="0.15">
      <c r="B700" s="15"/>
      <c r="C700" s="15" t="s">
        <v>1189</v>
      </c>
      <c r="D700" s="13">
        <v>0</v>
      </c>
      <c r="E700" s="13">
        <v>0</v>
      </c>
      <c r="F700" s="13">
        <v>0</v>
      </c>
      <c r="G700" s="13">
        <v>0</v>
      </c>
      <c r="H700" s="13">
        <v>0</v>
      </c>
      <c r="J700" s="13">
        <f t="shared" si="20"/>
        <v>0</v>
      </c>
      <c r="K700" s="13">
        <f t="shared" si="21"/>
        <v>0</v>
      </c>
      <c r="M700" s="15" t="s">
        <v>1188</v>
      </c>
      <c r="N700" t="s">
        <v>22</v>
      </c>
    </row>
    <row r="701" spans="2:14" ht="13" x14ac:dyDescent="0.15">
      <c r="B701" s="15"/>
      <c r="C701" s="15" t="s">
        <v>1191</v>
      </c>
      <c r="D701" s="13">
        <v>0</v>
      </c>
      <c r="E701" s="13">
        <v>0</v>
      </c>
      <c r="F701" s="13">
        <v>0</v>
      </c>
      <c r="G701" s="13">
        <v>0</v>
      </c>
      <c r="H701" s="13">
        <v>0</v>
      </c>
      <c r="J701" s="13">
        <f t="shared" si="20"/>
        <v>0</v>
      </c>
      <c r="K701" s="13">
        <f t="shared" si="21"/>
        <v>0</v>
      </c>
      <c r="M701" s="15" t="s">
        <v>1190</v>
      </c>
      <c r="N701" t="s">
        <v>22</v>
      </c>
    </row>
    <row r="702" spans="2:14" ht="13" x14ac:dyDescent="0.15">
      <c r="B702" s="15"/>
      <c r="C702" s="15" t="s">
        <v>1193</v>
      </c>
      <c r="D702" s="13">
        <v>0</v>
      </c>
      <c r="E702" s="13">
        <v>0</v>
      </c>
      <c r="F702" s="13">
        <v>0</v>
      </c>
      <c r="G702" s="13">
        <v>0</v>
      </c>
      <c r="H702" s="13">
        <v>0</v>
      </c>
      <c r="J702" s="13">
        <f t="shared" si="20"/>
        <v>0</v>
      </c>
      <c r="K702" s="13">
        <f t="shared" si="21"/>
        <v>0</v>
      </c>
      <c r="M702" s="15" t="s">
        <v>1192</v>
      </c>
      <c r="N702" t="s">
        <v>22</v>
      </c>
    </row>
    <row r="703" spans="2:14" ht="13" x14ac:dyDescent="0.15">
      <c r="B703" s="15"/>
      <c r="C703" s="15" t="s">
        <v>1195</v>
      </c>
      <c r="D703" s="13">
        <v>0</v>
      </c>
      <c r="E703" s="13">
        <v>0</v>
      </c>
      <c r="F703" s="13">
        <v>0</v>
      </c>
      <c r="G703" s="13">
        <v>0</v>
      </c>
      <c r="H703" s="13">
        <v>0</v>
      </c>
      <c r="J703" s="13">
        <f t="shared" si="20"/>
        <v>0</v>
      </c>
      <c r="K703" s="13">
        <f t="shared" si="21"/>
        <v>0</v>
      </c>
      <c r="M703" s="15" t="s">
        <v>1194</v>
      </c>
      <c r="N703" t="s">
        <v>22</v>
      </c>
    </row>
    <row r="704" spans="2:14" ht="13" x14ac:dyDescent="0.15">
      <c r="B704" s="15"/>
      <c r="C704" s="15" t="s">
        <v>1197</v>
      </c>
      <c r="D704" s="13">
        <v>0</v>
      </c>
      <c r="E704" s="13">
        <v>0</v>
      </c>
      <c r="F704" s="13">
        <v>0</v>
      </c>
      <c r="G704" s="13">
        <v>0</v>
      </c>
      <c r="H704" s="13">
        <v>0</v>
      </c>
      <c r="J704" s="13">
        <f t="shared" si="20"/>
        <v>0</v>
      </c>
      <c r="K704" s="13">
        <f t="shared" si="21"/>
        <v>0</v>
      </c>
      <c r="M704" s="15" t="s">
        <v>1196</v>
      </c>
      <c r="N704" t="s">
        <v>22</v>
      </c>
    </row>
    <row r="705" spans="2:14" ht="13" x14ac:dyDescent="0.15">
      <c r="B705" s="15"/>
      <c r="C705" s="15" t="s">
        <v>1199</v>
      </c>
      <c r="D705" s="13">
        <v>0</v>
      </c>
      <c r="E705" s="13">
        <v>0</v>
      </c>
      <c r="F705" s="13">
        <v>0</v>
      </c>
      <c r="G705" s="13">
        <v>0</v>
      </c>
      <c r="H705" s="13">
        <v>0</v>
      </c>
      <c r="J705" s="13">
        <f t="shared" si="20"/>
        <v>0</v>
      </c>
      <c r="K705" s="13">
        <f t="shared" si="21"/>
        <v>0</v>
      </c>
      <c r="M705" s="15" t="s">
        <v>1198</v>
      </c>
      <c r="N705" t="s">
        <v>22</v>
      </c>
    </row>
    <row r="706" spans="2:14" ht="13" x14ac:dyDescent="0.15">
      <c r="B706" s="14" t="s">
        <v>1201</v>
      </c>
      <c r="C706" s="14"/>
      <c r="D706" s="12">
        <v>10000</v>
      </c>
      <c r="E706" s="12">
        <v>0</v>
      </c>
      <c r="F706" s="12">
        <v>10000</v>
      </c>
      <c r="G706" s="12">
        <v>0</v>
      </c>
      <c r="H706" s="12">
        <v>0</v>
      </c>
      <c r="J706" s="12">
        <f t="shared" si="20"/>
        <v>-10000</v>
      </c>
      <c r="K706" s="12">
        <f t="shared" si="21"/>
        <v>-100</v>
      </c>
      <c r="M706" s="14" t="s">
        <v>1200</v>
      </c>
      <c r="N706"/>
    </row>
    <row r="707" spans="2:14" ht="13" x14ac:dyDescent="0.15">
      <c r="B707" s="15"/>
      <c r="C707" s="17" t="s">
        <v>1203</v>
      </c>
      <c r="D707" s="13">
        <v>10000</v>
      </c>
      <c r="E707" s="13">
        <v>0</v>
      </c>
      <c r="F707" s="13">
        <v>10000</v>
      </c>
      <c r="G707" s="13">
        <v>0</v>
      </c>
      <c r="H707" s="13">
        <v>0</v>
      </c>
      <c r="J707" s="13">
        <f t="shared" si="20"/>
        <v>-10000</v>
      </c>
      <c r="K707" s="13">
        <f t="shared" si="21"/>
        <v>-100</v>
      </c>
      <c r="M707" s="15" t="s">
        <v>1202</v>
      </c>
      <c r="N707" t="s">
        <v>22</v>
      </c>
    </row>
    <row r="708" spans="2:14" ht="13" x14ac:dyDescent="0.15">
      <c r="B708" s="14"/>
      <c r="C708" s="14" t="s">
        <v>33</v>
      </c>
      <c r="D708" s="12">
        <v>10000</v>
      </c>
      <c r="E708" s="12">
        <v>0</v>
      </c>
      <c r="F708" s="12">
        <v>10000</v>
      </c>
      <c r="G708" s="12">
        <v>0</v>
      </c>
      <c r="H708" s="12">
        <v>0</v>
      </c>
      <c r="J708" s="12">
        <f t="shared" si="20"/>
        <v>-10000</v>
      </c>
      <c r="K708" s="12">
        <f t="shared" si="21"/>
        <v>-100</v>
      </c>
      <c r="M708" s="14" t="s">
        <v>1204</v>
      </c>
      <c r="N708"/>
    </row>
    <row r="709" spans="2:14" ht="20" x14ac:dyDescent="0.15">
      <c r="B709" s="15"/>
      <c r="C709" s="17" t="s">
        <v>1206</v>
      </c>
      <c r="D709" s="13">
        <v>10000</v>
      </c>
      <c r="E709" s="13">
        <v>0</v>
      </c>
      <c r="F709" s="13">
        <v>10000</v>
      </c>
      <c r="G709" s="13">
        <v>0</v>
      </c>
      <c r="H709" s="13">
        <v>0</v>
      </c>
      <c r="J709" s="13">
        <f t="shared" si="20"/>
        <v>-10000</v>
      </c>
      <c r="K709" s="13">
        <f t="shared" si="21"/>
        <v>-100</v>
      </c>
      <c r="M709" s="15" t="s">
        <v>1205</v>
      </c>
      <c r="N709" t="s">
        <v>22</v>
      </c>
    </row>
    <row r="710" spans="2:14" ht="13" x14ac:dyDescent="0.15">
      <c r="B710" s="15"/>
      <c r="C710" s="15" t="s">
        <v>1208</v>
      </c>
      <c r="D710" s="13">
        <v>0</v>
      </c>
      <c r="E710" s="13">
        <v>0</v>
      </c>
      <c r="F710" s="13">
        <v>0</v>
      </c>
      <c r="G710" s="13">
        <v>0</v>
      </c>
      <c r="H710" s="13">
        <v>0</v>
      </c>
      <c r="J710" s="13">
        <f t="shared" si="20"/>
        <v>0</v>
      </c>
      <c r="K710" s="13">
        <f t="shared" si="21"/>
        <v>0</v>
      </c>
      <c r="M710" s="15" t="s">
        <v>1207</v>
      </c>
      <c r="N710" t="s">
        <v>22</v>
      </c>
    </row>
    <row r="711" spans="2:14" ht="13" x14ac:dyDescent="0.15">
      <c r="B711" s="15"/>
      <c r="C711" s="15" t="s">
        <v>1210</v>
      </c>
      <c r="D711" s="13">
        <v>0</v>
      </c>
      <c r="E711" s="13">
        <v>0</v>
      </c>
      <c r="F711" s="13">
        <v>0</v>
      </c>
      <c r="G711" s="13">
        <v>0</v>
      </c>
      <c r="H711" s="13">
        <v>0</v>
      </c>
      <c r="J711" s="13">
        <f t="shared" si="20"/>
        <v>0</v>
      </c>
      <c r="K711" s="13">
        <f t="shared" si="21"/>
        <v>0</v>
      </c>
      <c r="M711" s="15" t="s">
        <v>1209</v>
      </c>
      <c r="N711" t="s">
        <v>22</v>
      </c>
    </row>
    <row r="712" spans="2:14" ht="13" x14ac:dyDescent="0.15">
      <c r="B712" s="15"/>
      <c r="C712" s="15" t="s">
        <v>1212</v>
      </c>
      <c r="D712" s="13">
        <v>0</v>
      </c>
      <c r="E712" s="13">
        <v>0</v>
      </c>
      <c r="F712" s="13">
        <v>0</v>
      </c>
      <c r="G712" s="13">
        <v>0</v>
      </c>
      <c r="H712" s="13">
        <v>0</v>
      </c>
      <c r="J712" s="13">
        <f t="shared" si="20"/>
        <v>0</v>
      </c>
      <c r="K712" s="13">
        <f t="shared" si="21"/>
        <v>0</v>
      </c>
      <c r="M712" s="15" t="s">
        <v>1211</v>
      </c>
      <c r="N712" t="s">
        <v>22</v>
      </c>
    </row>
    <row r="713" spans="2:14" ht="13" x14ac:dyDescent="0.15">
      <c r="B713" s="15"/>
      <c r="C713" s="15" t="s">
        <v>1214</v>
      </c>
      <c r="D713" s="13">
        <v>0</v>
      </c>
      <c r="E713" s="13">
        <v>0</v>
      </c>
      <c r="F713" s="13">
        <v>0</v>
      </c>
      <c r="G713" s="13">
        <v>0</v>
      </c>
      <c r="H713" s="13">
        <v>0</v>
      </c>
      <c r="J713" s="13">
        <f t="shared" si="20"/>
        <v>0</v>
      </c>
      <c r="K713" s="13">
        <f t="shared" si="21"/>
        <v>0</v>
      </c>
      <c r="M713" s="15" t="s">
        <v>1213</v>
      </c>
      <c r="N713" t="s">
        <v>22</v>
      </c>
    </row>
    <row r="714" spans="2:14" ht="13" x14ac:dyDescent="0.15">
      <c r="B714" s="15"/>
      <c r="C714" s="15" t="s">
        <v>1216</v>
      </c>
      <c r="D714" s="13">
        <v>0</v>
      </c>
      <c r="E714" s="13">
        <v>0</v>
      </c>
      <c r="F714" s="13">
        <v>0</v>
      </c>
      <c r="G714" s="13">
        <v>0</v>
      </c>
      <c r="H714" s="13">
        <v>0</v>
      </c>
      <c r="J714" s="13">
        <f t="shared" si="20"/>
        <v>0</v>
      </c>
      <c r="K714" s="13">
        <f t="shared" si="21"/>
        <v>0</v>
      </c>
      <c r="M714" s="15" t="s">
        <v>1215</v>
      </c>
      <c r="N714" t="s">
        <v>22</v>
      </c>
    </row>
    <row r="715" spans="2:14" ht="13" x14ac:dyDescent="0.15">
      <c r="B715" s="15"/>
      <c r="C715" s="15" t="s">
        <v>1218</v>
      </c>
      <c r="D715" s="13">
        <v>0</v>
      </c>
      <c r="E715" s="13">
        <v>0</v>
      </c>
      <c r="F715" s="13">
        <v>0</v>
      </c>
      <c r="G715" s="13">
        <v>0</v>
      </c>
      <c r="H715" s="13">
        <v>0</v>
      </c>
      <c r="J715" s="13">
        <f t="shared" si="20"/>
        <v>0</v>
      </c>
      <c r="K715" s="13">
        <f t="shared" si="21"/>
        <v>0</v>
      </c>
      <c r="M715" s="15" t="s">
        <v>1217</v>
      </c>
      <c r="N715" t="s">
        <v>22</v>
      </c>
    </row>
    <row r="716" spans="2:14" ht="13" x14ac:dyDescent="0.15">
      <c r="B716" s="14" t="s">
        <v>1220</v>
      </c>
      <c r="C716" s="14"/>
      <c r="D716" s="12">
        <v>0</v>
      </c>
      <c r="E716" s="12">
        <v>0</v>
      </c>
      <c r="F716" s="12">
        <v>0</v>
      </c>
      <c r="G716" s="12">
        <v>0</v>
      </c>
      <c r="H716" s="12">
        <v>0</v>
      </c>
      <c r="J716" s="12">
        <f t="shared" si="20"/>
        <v>0</v>
      </c>
      <c r="K716" s="12">
        <f t="shared" si="21"/>
        <v>0</v>
      </c>
      <c r="M716" s="14" t="s">
        <v>1219</v>
      </c>
      <c r="N716"/>
    </row>
    <row r="717" spans="2:14" ht="13" x14ac:dyDescent="0.15">
      <c r="B717" s="15"/>
      <c r="C717" s="15" t="s">
        <v>1222</v>
      </c>
      <c r="D717" s="13">
        <v>0</v>
      </c>
      <c r="E717" s="13">
        <v>0</v>
      </c>
      <c r="F717" s="13">
        <v>0</v>
      </c>
      <c r="G717" s="13">
        <v>0</v>
      </c>
      <c r="H717" s="13">
        <v>0</v>
      </c>
      <c r="J717" s="13">
        <f t="shared" ref="J717:J780" si="22">H717-D717</f>
        <v>0</v>
      </c>
      <c r="K717" s="13">
        <f t="shared" ref="K717:K780" si="23">IF(D717&lt;&gt;0, ((H717-D717)/D717)*100, 0)</f>
        <v>0</v>
      </c>
      <c r="M717" s="15" t="s">
        <v>1221</v>
      </c>
      <c r="N717" t="s">
        <v>22</v>
      </c>
    </row>
    <row r="718" spans="2:14" ht="13" x14ac:dyDescent="0.15">
      <c r="B718" s="15"/>
      <c r="C718" s="15" t="s">
        <v>1224</v>
      </c>
      <c r="D718" s="13">
        <v>0</v>
      </c>
      <c r="E718" s="13">
        <v>0</v>
      </c>
      <c r="F718" s="13">
        <v>0</v>
      </c>
      <c r="G718" s="13">
        <v>0</v>
      </c>
      <c r="H718" s="13">
        <v>0</v>
      </c>
      <c r="J718" s="13">
        <f t="shared" si="22"/>
        <v>0</v>
      </c>
      <c r="K718" s="13">
        <f t="shared" si="23"/>
        <v>0</v>
      </c>
      <c r="M718" s="15" t="s">
        <v>1223</v>
      </c>
      <c r="N718" t="s">
        <v>22</v>
      </c>
    </row>
    <row r="719" spans="2:14" ht="13" x14ac:dyDescent="0.15">
      <c r="B719" s="15"/>
      <c r="C719" s="15" t="s">
        <v>1226</v>
      </c>
      <c r="D719" s="13">
        <v>0</v>
      </c>
      <c r="E719" s="13">
        <v>0</v>
      </c>
      <c r="F719" s="13">
        <v>0</v>
      </c>
      <c r="G719" s="13">
        <v>0</v>
      </c>
      <c r="H719" s="13">
        <v>0</v>
      </c>
      <c r="J719" s="13">
        <f t="shared" si="22"/>
        <v>0</v>
      </c>
      <c r="K719" s="13">
        <f t="shared" si="23"/>
        <v>0</v>
      </c>
      <c r="M719" s="15" t="s">
        <v>1225</v>
      </c>
      <c r="N719" t="s">
        <v>22</v>
      </c>
    </row>
    <row r="720" spans="2:14" ht="13" x14ac:dyDescent="0.15">
      <c r="B720" s="15"/>
      <c r="C720" s="15" t="s">
        <v>1228</v>
      </c>
      <c r="D720" s="13">
        <v>0</v>
      </c>
      <c r="E720" s="13">
        <v>0</v>
      </c>
      <c r="F720" s="13">
        <v>0</v>
      </c>
      <c r="G720" s="13">
        <v>0</v>
      </c>
      <c r="H720" s="13">
        <v>0</v>
      </c>
      <c r="J720" s="13">
        <f t="shared" si="22"/>
        <v>0</v>
      </c>
      <c r="K720" s="13">
        <f t="shared" si="23"/>
        <v>0</v>
      </c>
      <c r="M720" s="15" t="s">
        <v>1227</v>
      </c>
      <c r="N720" t="s">
        <v>22</v>
      </c>
    </row>
    <row r="721" spans="2:14" ht="13" x14ac:dyDescent="0.15">
      <c r="B721" s="14" t="s">
        <v>1230</v>
      </c>
      <c r="C721" s="14"/>
      <c r="D721" s="12">
        <v>0</v>
      </c>
      <c r="E721" s="12">
        <v>0</v>
      </c>
      <c r="F721" s="12">
        <v>0</v>
      </c>
      <c r="G721" s="12">
        <v>0</v>
      </c>
      <c r="H721" s="12">
        <v>0</v>
      </c>
      <c r="J721" s="12">
        <f t="shared" si="22"/>
        <v>0</v>
      </c>
      <c r="K721" s="12">
        <f t="shared" si="23"/>
        <v>0</v>
      </c>
      <c r="M721" s="14" t="s">
        <v>1229</v>
      </c>
      <c r="N721"/>
    </row>
    <row r="722" spans="2:14" ht="13" x14ac:dyDescent="0.15">
      <c r="B722" s="15"/>
      <c r="C722" s="15" t="s">
        <v>1232</v>
      </c>
      <c r="D722" s="13">
        <v>0</v>
      </c>
      <c r="E722" s="13">
        <v>0</v>
      </c>
      <c r="F722" s="13">
        <v>0</v>
      </c>
      <c r="G722" s="13">
        <v>0</v>
      </c>
      <c r="H722" s="13">
        <v>0</v>
      </c>
      <c r="J722" s="13">
        <f t="shared" si="22"/>
        <v>0</v>
      </c>
      <c r="K722" s="13">
        <f t="shared" si="23"/>
        <v>0</v>
      </c>
      <c r="M722" s="15" t="s">
        <v>1231</v>
      </c>
      <c r="N722" t="s">
        <v>22</v>
      </c>
    </row>
    <row r="723" spans="2:14" ht="13" x14ac:dyDescent="0.15">
      <c r="B723" s="14" t="s">
        <v>1234</v>
      </c>
      <c r="C723" s="14"/>
      <c r="D723" s="12">
        <v>186289.96</v>
      </c>
      <c r="E723" s="12">
        <v>0</v>
      </c>
      <c r="F723" s="12">
        <v>186289.96</v>
      </c>
      <c r="G723" s="12">
        <v>22481.72</v>
      </c>
      <c r="H723" s="12">
        <v>22481.72</v>
      </c>
      <c r="J723" s="12">
        <f t="shared" si="22"/>
        <v>-163808.24</v>
      </c>
      <c r="K723" s="12">
        <f t="shared" si="23"/>
        <v>-87.931867074317907</v>
      </c>
      <c r="M723" s="14" t="s">
        <v>1233</v>
      </c>
      <c r="N723"/>
    </row>
    <row r="724" spans="2:14" ht="13" x14ac:dyDescent="0.15">
      <c r="B724" s="15"/>
      <c r="C724" s="17" t="s">
        <v>1236</v>
      </c>
      <c r="D724" s="13">
        <v>145000</v>
      </c>
      <c r="E724" s="13">
        <v>0</v>
      </c>
      <c r="F724" s="13">
        <v>145000</v>
      </c>
      <c r="G724" s="13">
        <v>22481.72</v>
      </c>
      <c r="H724" s="13">
        <v>22481.72</v>
      </c>
      <c r="J724" s="13">
        <f t="shared" si="22"/>
        <v>-122518.28</v>
      </c>
      <c r="K724" s="13">
        <f t="shared" si="23"/>
        <v>-84.495365517241382</v>
      </c>
      <c r="M724" s="15" t="s">
        <v>1235</v>
      </c>
      <c r="N724" t="s">
        <v>22</v>
      </c>
    </row>
    <row r="725" spans="2:14" ht="13" x14ac:dyDescent="0.15">
      <c r="B725" s="14"/>
      <c r="C725" s="16" t="s">
        <v>33</v>
      </c>
      <c r="D725" s="12">
        <v>115000</v>
      </c>
      <c r="E725" s="12">
        <v>0</v>
      </c>
      <c r="F725" s="12">
        <v>115000</v>
      </c>
      <c r="G725" s="12">
        <v>22481.72</v>
      </c>
      <c r="H725" s="12">
        <v>22481.72</v>
      </c>
      <c r="J725" s="12">
        <f t="shared" si="22"/>
        <v>-92518.28</v>
      </c>
      <c r="K725" s="12">
        <f t="shared" si="23"/>
        <v>-80.450678260869566</v>
      </c>
      <c r="M725" s="14" t="s">
        <v>1237</v>
      </c>
      <c r="N725"/>
    </row>
    <row r="726" spans="2:14" ht="13" x14ac:dyDescent="0.15">
      <c r="B726" s="15"/>
      <c r="C726" s="17" t="s">
        <v>1239</v>
      </c>
      <c r="D726" s="13">
        <v>115000</v>
      </c>
      <c r="E726" s="13">
        <v>0</v>
      </c>
      <c r="F726" s="13">
        <v>115000</v>
      </c>
      <c r="G726" s="13">
        <v>22481.72</v>
      </c>
      <c r="H726" s="13">
        <v>22481.72</v>
      </c>
      <c r="J726" s="13">
        <f t="shared" si="22"/>
        <v>-92518.28</v>
      </c>
      <c r="K726" s="13">
        <f t="shared" si="23"/>
        <v>-80.450678260869566</v>
      </c>
      <c r="M726" s="15" t="s">
        <v>1238</v>
      </c>
      <c r="N726" t="s">
        <v>22</v>
      </c>
    </row>
    <row r="727" spans="2:14" ht="13" x14ac:dyDescent="0.15">
      <c r="B727" s="14"/>
      <c r="C727" s="16" t="s">
        <v>412</v>
      </c>
      <c r="D727" s="12">
        <v>30000</v>
      </c>
      <c r="E727" s="12">
        <v>0</v>
      </c>
      <c r="F727" s="12">
        <v>30000</v>
      </c>
      <c r="G727" s="12">
        <v>0</v>
      </c>
      <c r="H727" s="12">
        <v>0</v>
      </c>
      <c r="J727" s="12">
        <f t="shared" si="22"/>
        <v>-30000</v>
      </c>
      <c r="K727" s="12">
        <f t="shared" si="23"/>
        <v>-100</v>
      </c>
      <c r="M727" s="14" t="s">
        <v>1240</v>
      </c>
      <c r="N727"/>
    </row>
    <row r="728" spans="2:14" ht="13" x14ac:dyDescent="0.15">
      <c r="B728" s="15"/>
      <c r="C728" s="17" t="s">
        <v>1242</v>
      </c>
      <c r="D728" s="13">
        <v>30000</v>
      </c>
      <c r="E728" s="13">
        <v>0</v>
      </c>
      <c r="F728" s="13">
        <v>30000</v>
      </c>
      <c r="G728" s="13">
        <v>0</v>
      </c>
      <c r="H728" s="13">
        <v>0</v>
      </c>
      <c r="J728" s="13">
        <f t="shared" si="22"/>
        <v>-30000</v>
      </c>
      <c r="K728" s="13">
        <f t="shared" si="23"/>
        <v>-100</v>
      </c>
      <c r="M728" s="15" t="s">
        <v>1241</v>
      </c>
      <c r="N728" t="s">
        <v>22</v>
      </c>
    </row>
    <row r="729" spans="2:14" ht="13" x14ac:dyDescent="0.15">
      <c r="B729" s="15"/>
      <c r="C729" s="17" t="s">
        <v>1244</v>
      </c>
      <c r="D729" s="13">
        <v>41289.96</v>
      </c>
      <c r="E729" s="13">
        <v>0</v>
      </c>
      <c r="F729" s="13">
        <v>41289.96</v>
      </c>
      <c r="G729" s="13">
        <v>0</v>
      </c>
      <c r="H729" s="13">
        <v>0</v>
      </c>
      <c r="J729" s="13">
        <f t="shared" si="22"/>
        <v>-41289.96</v>
      </c>
      <c r="K729" s="13">
        <f t="shared" si="23"/>
        <v>-100</v>
      </c>
      <c r="M729" s="15" t="s">
        <v>1243</v>
      </c>
      <c r="N729" t="s">
        <v>22</v>
      </c>
    </row>
    <row r="730" spans="2:14" ht="13" x14ac:dyDescent="0.15">
      <c r="B730" s="14"/>
      <c r="C730" s="16" t="s">
        <v>55</v>
      </c>
      <c r="D730" s="12">
        <v>41289.96</v>
      </c>
      <c r="E730" s="12">
        <v>0</v>
      </c>
      <c r="F730" s="12">
        <v>41289.96</v>
      </c>
      <c r="G730" s="12">
        <v>0</v>
      </c>
      <c r="H730" s="12">
        <v>0</v>
      </c>
      <c r="J730" s="12">
        <f t="shared" si="22"/>
        <v>-41289.96</v>
      </c>
      <c r="K730" s="12">
        <f t="shared" si="23"/>
        <v>-100</v>
      </c>
      <c r="M730" s="14" t="s">
        <v>1245</v>
      </c>
      <c r="N730"/>
    </row>
    <row r="731" spans="2:14" ht="13" x14ac:dyDescent="0.15">
      <c r="B731" s="15"/>
      <c r="C731" s="17" t="s">
        <v>1247</v>
      </c>
      <c r="D731" s="13">
        <v>41289.96</v>
      </c>
      <c r="E731" s="13">
        <v>0</v>
      </c>
      <c r="F731" s="13">
        <v>41289.96</v>
      </c>
      <c r="G731" s="13">
        <v>0</v>
      </c>
      <c r="H731" s="13">
        <v>0</v>
      </c>
      <c r="J731" s="13">
        <f t="shared" si="22"/>
        <v>-41289.96</v>
      </c>
      <c r="K731" s="13">
        <f t="shared" si="23"/>
        <v>-100</v>
      </c>
      <c r="M731" s="15" t="s">
        <v>1246</v>
      </c>
      <c r="N731" t="s">
        <v>22</v>
      </c>
    </row>
    <row r="732" spans="2:14" ht="13" x14ac:dyDescent="0.15">
      <c r="B732" s="15"/>
      <c r="C732" s="17" t="s">
        <v>1249</v>
      </c>
      <c r="D732" s="13">
        <v>0</v>
      </c>
      <c r="E732" s="13">
        <v>0</v>
      </c>
      <c r="F732" s="13">
        <v>0</v>
      </c>
      <c r="G732" s="13">
        <v>0</v>
      </c>
      <c r="H732" s="13">
        <v>0</v>
      </c>
      <c r="J732" s="13">
        <f t="shared" si="22"/>
        <v>0</v>
      </c>
      <c r="K732" s="13">
        <f t="shared" si="23"/>
        <v>0</v>
      </c>
      <c r="M732" s="15" t="s">
        <v>1248</v>
      </c>
      <c r="N732" t="s">
        <v>22</v>
      </c>
    </row>
    <row r="733" spans="2:14" ht="13" x14ac:dyDescent="0.15">
      <c r="B733" s="15"/>
      <c r="C733" s="17" t="s">
        <v>1251</v>
      </c>
      <c r="D733" s="13">
        <v>0</v>
      </c>
      <c r="E733" s="13">
        <v>0</v>
      </c>
      <c r="F733" s="13">
        <v>0</v>
      </c>
      <c r="G733" s="13">
        <v>0</v>
      </c>
      <c r="H733" s="13">
        <v>0</v>
      </c>
      <c r="J733" s="13">
        <f t="shared" si="22"/>
        <v>0</v>
      </c>
      <c r="K733" s="13">
        <f t="shared" si="23"/>
        <v>0</v>
      </c>
      <c r="M733" s="15" t="s">
        <v>1250</v>
      </c>
      <c r="N733" t="s">
        <v>22</v>
      </c>
    </row>
    <row r="734" spans="2:14" ht="13" x14ac:dyDescent="0.15">
      <c r="B734" s="14" t="s">
        <v>1253</v>
      </c>
      <c r="C734" s="14"/>
      <c r="D734" s="12">
        <v>0</v>
      </c>
      <c r="E734" s="12">
        <v>0</v>
      </c>
      <c r="F734" s="12">
        <v>0</v>
      </c>
      <c r="G734" s="12">
        <v>0</v>
      </c>
      <c r="H734" s="12">
        <v>0</v>
      </c>
      <c r="J734" s="12">
        <f t="shared" si="22"/>
        <v>0</v>
      </c>
      <c r="K734" s="12">
        <f t="shared" si="23"/>
        <v>0</v>
      </c>
      <c r="M734" s="14" t="s">
        <v>1252</v>
      </c>
      <c r="N734"/>
    </row>
    <row r="735" spans="2:14" ht="13" x14ac:dyDescent="0.15">
      <c r="B735" s="15"/>
      <c r="C735" s="15" t="s">
        <v>1255</v>
      </c>
      <c r="D735" s="13">
        <v>0</v>
      </c>
      <c r="E735" s="13">
        <v>0</v>
      </c>
      <c r="F735" s="13">
        <v>0</v>
      </c>
      <c r="G735" s="13">
        <v>0</v>
      </c>
      <c r="H735" s="13">
        <v>0</v>
      </c>
      <c r="J735" s="13">
        <f t="shared" si="22"/>
        <v>0</v>
      </c>
      <c r="K735" s="13">
        <f t="shared" si="23"/>
        <v>0</v>
      </c>
      <c r="M735" s="15" t="s">
        <v>1254</v>
      </c>
      <c r="N735" t="s">
        <v>22</v>
      </c>
    </row>
    <row r="736" spans="2:14" ht="13" x14ac:dyDescent="0.15">
      <c r="B736" s="15"/>
      <c r="C736" s="15" t="s">
        <v>1257</v>
      </c>
      <c r="D736" s="13">
        <v>0</v>
      </c>
      <c r="E736" s="13">
        <v>0</v>
      </c>
      <c r="F736" s="13">
        <v>0</v>
      </c>
      <c r="G736" s="13">
        <v>0</v>
      </c>
      <c r="H736" s="13">
        <v>0</v>
      </c>
      <c r="J736" s="13">
        <f t="shared" si="22"/>
        <v>0</v>
      </c>
      <c r="K736" s="13">
        <f t="shared" si="23"/>
        <v>0</v>
      </c>
      <c r="M736" s="15" t="s">
        <v>1256</v>
      </c>
      <c r="N736" t="s">
        <v>22</v>
      </c>
    </row>
    <row r="737" spans="2:14" ht="13" x14ac:dyDescent="0.15">
      <c r="B737" s="14" t="s">
        <v>1259</v>
      </c>
      <c r="C737" s="14"/>
      <c r="D737" s="12">
        <v>0</v>
      </c>
      <c r="E737" s="12">
        <v>0</v>
      </c>
      <c r="F737" s="12">
        <v>0</v>
      </c>
      <c r="G737" s="12">
        <v>0</v>
      </c>
      <c r="H737" s="12">
        <v>0</v>
      </c>
      <c r="J737" s="12">
        <f t="shared" si="22"/>
        <v>0</v>
      </c>
      <c r="K737" s="12">
        <f t="shared" si="23"/>
        <v>0</v>
      </c>
      <c r="M737" s="14" t="s">
        <v>1258</v>
      </c>
      <c r="N737"/>
    </row>
    <row r="738" spans="2:14" ht="13" x14ac:dyDescent="0.15">
      <c r="B738" s="15"/>
      <c r="C738" s="15" t="s">
        <v>1261</v>
      </c>
      <c r="D738" s="13">
        <v>0</v>
      </c>
      <c r="E738" s="13">
        <v>0</v>
      </c>
      <c r="F738" s="13">
        <v>0</v>
      </c>
      <c r="G738" s="13">
        <v>0</v>
      </c>
      <c r="H738" s="13">
        <v>0</v>
      </c>
      <c r="J738" s="13">
        <f t="shared" si="22"/>
        <v>0</v>
      </c>
      <c r="K738" s="13">
        <f t="shared" si="23"/>
        <v>0</v>
      </c>
      <c r="M738" s="15" t="s">
        <v>1260</v>
      </c>
      <c r="N738" t="s">
        <v>22</v>
      </c>
    </row>
    <row r="739" spans="2:14" ht="13" x14ac:dyDescent="0.15">
      <c r="B739" s="14" t="s">
        <v>1263</v>
      </c>
      <c r="C739" s="14"/>
      <c r="D739" s="12">
        <v>0</v>
      </c>
      <c r="E739" s="12">
        <v>0</v>
      </c>
      <c r="F739" s="12">
        <v>0</v>
      </c>
      <c r="G739" s="12">
        <v>0</v>
      </c>
      <c r="H739" s="12">
        <v>0</v>
      </c>
      <c r="J739" s="12">
        <f t="shared" si="22"/>
        <v>0</v>
      </c>
      <c r="K739" s="12">
        <f t="shared" si="23"/>
        <v>0</v>
      </c>
      <c r="M739" s="14" t="s">
        <v>1262</v>
      </c>
      <c r="N739"/>
    </row>
    <row r="740" spans="2:14" ht="13" x14ac:dyDescent="0.15">
      <c r="B740" s="15"/>
      <c r="C740" s="15" t="s">
        <v>1265</v>
      </c>
      <c r="D740" s="13">
        <v>0</v>
      </c>
      <c r="E740" s="13">
        <v>0</v>
      </c>
      <c r="F740" s="13">
        <v>0</v>
      </c>
      <c r="G740" s="13">
        <v>0</v>
      </c>
      <c r="H740" s="13">
        <v>0</v>
      </c>
      <c r="J740" s="13">
        <f t="shared" si="22"/>
        <v>0</v>
      </c>
      <c r="K740" s="13">
        <f t="shared" si="23"/>
        <v>0</v>
      </c>
      <c r="M740" s="15" t="s">
        <v>1264</v>
      </c>
      <c r="N740" t="s">
        <v>22</v>
      </c>
    </row>
    <row r="741" spans="2:14" ht="13" x14ac:dyDescent="0.15">
      <c r="B741" s="15"/>
      <c r="C741" s="15" t="s">
        <v>1267</v>
      </c>
      <c r="D741" s="13">
        <v>0</v>
      </c>
      <c r="E741" s="13">
        <v>0</v>
      </c>
      <c r="F741" s="13">
        <v>0</v>
      </c>
      <c r="G741" s="13">
        <v>0</v>
      </c>
      <c r="H741" s="13">
        <v>0</v>
      </c>
      <c r="J741" s="13">
        <f t="shared" si="22"/>
        <v>0</v>
      </c>
      <c r="K741" s="13">
        <f t="shared" si="23"/>
        <v>0</v>
      </c>
      <c r="M741" s="15" t="s">
        <v>1266</v>
      </c>
      <c r="N741" t="s">
        <v>22</v>
      </c>
    </row>
    <row r="742" spans="2:14" ht="13" x14ac:dyDescent="0.15">
      <c r="B742" s="14" t="s">
        <v>1269</v>
      </c>
      <c r="C742" s="14"/>
      <c r="D742" s="12">
        <v>0</v>
      </c>
      <c r="E742" s="12">
        <v>0</v>
      </c>
      <c r="F742" s="12">
        <v>0</v>
      </c>
      <c r="G742" s="12">
        <v>0</v>
      </c>
      <c r="H742" s="12">
        <v>0</v>
      </c>
      <c r="J742" s="12">
        <f t="shared" si="22"/>
        <v>0</v>
      </c>
      <c r="K742" s="12">
        <f t="shared" si="23"/>
        <v>0</v>
      </c>
      <c r="M742" s="14" t="s">
        <v>1268</v>
      </c>
      <c r="N742"/>
    </row>
    <row r="743" spans="2:14" ht="13" x14ac:dyDescent="0.15">
      <c r="B743" s="15"/>
      <c r="C743" s="15" t="s">
        <v>1271</v>
      </c>
      <c r="D743" s="13">
        <v>0</v>
      </c>
      <c r="E743" s="13">
        <v>0</v>
      </c>
      <c r="F743" s="13">
        <v>0</v>
      </c>
      <c r="G743" s="13">
        <v>0</v>
      </c>
      <c r="H743" s="13">
        <v>0</v>
      </c>
      <c r="J743" s="13">
        <f t="shared" si="22"/>
        <v>0</v>
      </c>
      <c r="K743" s="13">
        <f t="shared" si="23"/>
        <v>0</v>
      </c>
      <c r="M743" s="15" t="s">
        <v>1270</v>
      </c>
      <c r="N743" t="s">
        <v>22</v>
      </c>
    </row>
    <row r="744" spans="2:14" ht="13" x14ac:dyDescent="0.15">
      <c r="B744" s="14" t="s">
        <v>1273</v>
      </c>
      <c r="C744" s="14"/>
      <c r="D744" s="12">
        <v>592994.62</v>
      </c>
      <c r="E744" s="12">
        <v>842767.39</v>
      </c>
      <c r="F744" s="12">
        <v>1435762.01</v>
      </c>
      <c r="G744" s="12">
        <v>972311.75</v>
      </c>
      <c r="H744" s="12">
        <v>972311.75</v>
      </c>
      <c r="J744" s="12">
        <f t="shared" si="22"/>
        <v>379317.13</v>
      </c>
      <c r="K744" s="12">
        <f t="shared" si="23"/>
        <v>63.966369543116599</v>
      </c>
      <c r="M744" s="14" t="s">
        <v>1272</v>
      </c>
      <c r="N744"/>
    </row>
    <row r="745" spans="2:14" ht="13" x14ac:dyDescent="0.15">
      <c r="B745" s="14" t="s">
        <v>1275</v>
      </c>
      <c r="C745" s="14"/>
      <c r="D745" s="12">
        <v>0</v>
      </c>
      <c r="E745" s="12">
        <v>0</v>
      </c>
      <c r="F745" s="12">
        <v>0</v>
      </c>
      <c r="G745" s="12">
        <v>0</v>
      </c>
      <c r="H745" s="12">
        <v>0</v>
      </c>
      <c r="J745" s="12">
        <f t="shared" si="22"/>
        <v>0</v>
      </c>
      <c r="K745" s="12">
        <f t="shared" si="23"/>
        <v>0</v>
      </c>
      <c r="M745" s="14" t="s">
        <v>1274</v>
      </c>
      <c r="N745"/>
    </row>
    <row r="746" spans="2:14" ht="13" x14ac:dyDescent="0.15">
      <c r="B746" s="15"/>
      <c r="C746" s="15" t="s">
        <v>1277</v>
      </c>
      <c r="D746" s="13">
        <v>0</v>
      </c>
      <c r="E746" s="13">
        <v>0</v>
      </c>
      <c r="F746" s="13">
        <v>0</v>
      </c>
      <c r="G746" s="13">
        <v>0</v>
      </c>
      <c r="H746" s="13">
        <v>0</v>
      </c>
      <c r="J746" s="13">
        <f t="shared" si="22"/>
        <v>0</v>
      </c>
      <c r="K746" s="13">
        <f t="shared" si="23"/>
        <v>0</v>
      </c>
      <c r="M746" s="15" t="s">
        <v>1276</v>
      </c>
      <c r="N746" t="s">
        <v>22</v>
      </c>
    </row>
    <row r="747" spans="2:14" ht="13" x14ac:dyDescent="0.15">
      <c r="B747" s="15"/>
      <c r="C747" s="15" t="s">
        <v>1279</v>
      </c>
      <c r="D747" s="13">
        <v>0</v>
      </c>
      <c r="E747" s="13">
        <v>0</v>
      </c>
      <c r="F747" s="13">
        <v>0</v>
      </c>
      <c r="G747" s="13">
        <v>0</v>
      </c>
      <c r="H747" s="13">
        <v>0</v>
      </c>
      <c r="J747" s="13">
        <f t="shared" si="22"/>
        <v>0</v>
      </c>
      <c r="K747" s="13">
        <f t="shared" si="23"/>
        <v>0</v>
      </c>
      <c r="M747" s="15" t="s">
        <v>1278</v>
      </c>
      <c r="N747" t="s">
        <v>22</v>
      </c>
    </row>
    <row r="748" spans="2:14" ht="13" x14ac:dyDescent="0.15">
      <c r="B748" s="15"/>
      <c r="C748" s="15" t="s">
        <v>1281</v>
      </c>
      <c r="D748" s="13">
        <v>0</v>
      </c>
      <c r="E748" s="13">
        <v>0</v>
      </c>
      <c r="F748" s="13">
        <v>0</v>
      </c>
      <c r="G748" s="13">
        <v>0</v>
      </c>
      <c r="H748" s="13">
        <v>0</v>
      </c>
      <c r="J748" s="13">
        <f t="shared" si="22"/>
        <v>0</v>
      </c>
      <c r="K748" s="13">
        <f t="shared" si="23"/>
        <v>0</v>
      </c>
      <c r="M748" s="15" t="s">
        <v>1280</v>
      </c>
      <c r="N748" t="s">
        <v>22</v>
      </c>
    </row>
    <row r="749" spans="2:14" ht="13" x14ac:dyDescent="0.15">
      <c r="B749" s="14" t="s">
        <v>1283</v>
      </c>
      <c r="C749" s="14"/>
      <c r="D749" s="12">
        <v>291154.62</v>
      </c>
      <c r="E749" s="12">
        <v>771926.48</v>
      </c>
      <c r="F749" s="12">
        <v>1063081.1000000001</v>
      </c>
      <c r="G749" s="12">
        <v>862178.51</v>
      </c>
      <c r="H749" s="12">
        <v>862178.51</v>
      </c>
      <c r="J749" s="12">
        <f t="shared" si="22"/>
        <v>571023.89</v>
      </c>
      <c r="K749" s="12">
        <f t="shared" si="23"/>
        <v>196.12393236281122</v>
      </c>
      <c r="M749" s="14" t="s">
        <v>1282</v>
      </c>
      <c r="N749"/>
    </row>
    <row r="750" spans="2:14" ht="13" x14ac:dyDescent="0.15">
      <c r="B750" s="15"/>
      <c r="C750" s="15" t="s">
        <v>1285</v>
      </c>
      <c r="D750" s="13">
        <v>291154.62</v>
      </c>
      <c r="E750" s="13">
        <v>771926.48</v>
      </c>
      <c r="F750" s="13">
        <v>1063081.1000000001</v>
      </c>
      <c r="G750" s="13">
        <v>862178.51</v>
      </c>
      <c r="H750" s="13">
        <v>862178.51</v>
      </c>
      <c r="J750" s="13">
        <f t="shared" si="22"/>
        <v>571023.89</v>
      </c>
      <c r="K750" s="13">
        <f t="shared" si="23"/>
        <v>196.12393236281122</v>
      </c>
      <c r="M750" s="15" t="s">
        <v>1284</v>
      </c>
      <c r="N750" t="s">
        <v>22</v>
      </c>
    </row>
    <row r="751" spans="2:14" ht="13" x14ac:dyDescent="0.15">
      <c r="B751" s="14"/>
      <c r="C751" s="14" t="s">
        <v>33</v>
      </c>
      <c r="D751" s="12">
        <v>266000</v>
      </c>
      <c r="E751" s="12">
        <v>771926.48</v>
      </c>
      <c r="F751" s="12">
        <v>1037926.48</v>
      </c>
      <c r="G751" s="12">
        <v>862178.51</v>
      </c>
      <c r="H751" s="12">
        <v>862178.51</v>
      </c>
      <c r="J751" s="12">
        <f t="shared" si="22"/>
        <v>596178.51</v>
      </c>
      <c r="K751" s="12">
        <f t="shared" si="23"/>
        <v>224.12725939849625</v>
      </c>
      <c r="M751" s="14" t="s">
        <v>1286</v>
      </c>
      <c r="N751"/>
    </row>
    <row r="752" spans="2:14" ht="13" x14ac:dyDescent="0.15">
      <c r="B752" s="15"/>
      <c r="C752" s="15" t="s">
        <v>1288</v>
      </c>
      <c r="D752" s="13">
        <v>266000</v>
      </c>
      <c r="E752" s="13">
        <v>771926.48</v>
      </c>
      <c r="F752" s="13">
        <v>1037926.48</v>
      </c>
      <c r="G752" s="13">
        <v>862178.51</v>
      </c>
      <c r="H752" s="13">
        <v>862178.51</v>
      </c>
      <c r="J752" s="13">
        <f t="shared" si="22"/>
        <v>596178.51</v>
      </c>
      <c r="K752" s="13">
        <f t="shared" si="23"/>
        <v>224.12725939849625</v>
      </c>
      <c r="M752" s="15" t="s">
        <v>1287</v>
      </c>
      <c r="N752" t="s">
        <v>22</v>
      </c>
    </row>
    <row r="753" spans="2:14" ht="13" x14ac:dyDescent="0.15">
      <c r="B753" s="14"/>
      <c r="C753" s="14" t="s">
        <v>439</v>
      </c>
      <c r="D753" s="12">
        <v>25154.62</v>
      </c>
      <c r="E753" s="12">
        <v>0</v>
      </c>
      <c r="F753" s="12">
        <v>25154.62</v>
      </c>
      <c r="G753" s="12">
        <v>0</v>
      </c>
      <c r="H753" s="12">
        <v>0</v>
      </c>
      <c r="J753" s="12">
        <f t="shared" si="22"/>
        <v>-25154.62</v>
      </c>
      <c r="K753" s="12">
        <f t="shared" si="23"/>
        <v>-100</v>
      </c>
      <c r="M753" s="14" t="s">
        <v>1289</v>
      </c>
      <c r="N753"/>
    </row>
    <row r="754" spans="2:14" ht="13" x14ac:dyDescent="0.15">
      <c r="B754" s="15"/>
      <c r="C754" s="15" t="s">
        <v>1291</v>
      </c>
      <c r="D754" s="13">
        <v>25154.62</v>
      </c>
      <c r="E754" s="13">
        <v>0</v>
      </c>
      <c r="F754" s="13">
        <v>25154.62</v>
      </c>
      <c r="G754" s="13">
        <v>0</v>
      </c>
      <c r="H754" s="13">
        <v>0</v>
      </c>
      <c r="J754" s="13">
        <f t="shared" si="22"/>
        <v>-25154.62</v>
      </c>
      <c r="K754" s="13">
        <f t="shared" si="23"/>
        <v>-100</v>
      </c>
      <c r="M754" s="15" t="s">
        <v>1290</v>
      </c>
      <c r="N754" t="s">
        <v>22</v>
      </c>
    </row>
    <row r="755" spans="2:14" ht="13" x14ac:dyDescent="0.15">
      <c r="B755" s="14" t="s">
        <v>1293</v>
      </c>
      <c r="C755" s="14"/>
      <c r="D755" s="12">
        <v>0</v>
      </c>
      <c r="E755" s="12">
        <v>0</v>
      </c>
      <c r="F755" s="12">
        <v>0</v>
      </c>
      <c r="G755" s="12">
        <v>0</v>
      </c>
      <c r="H755" s="12">
        <v>0</v>
      </c>
      <c r="J755" s="12">
        <f t="shared" si="22"/>
        <v>0</v>
      </c>
      <c r="K755" s="12">
        <f t="shared" si="23"/>
        <v>0</v>
      </c>
      <c r="M755" s="14" t="s">
        <v>1292</v>
      </c>
      <c r="N755"/>
    </row>
    <row r="756" spans="2:14" ht="13" x14ac:dyDescent="0.15">
      <c r="B756" s="15"/>
      <c r="C756" s="15" t="s">
        <v>1295</v>
      </c>
      <c r="D756" s="13">
        <v>0</v>
      </c>
      <c r="E756" s="13">
        <v>0</v>
      </c>
      <c r="F756" s="13">
        <v>0</v>
      </c>
      <c r="G756" s="13">
        <v>0</v>
      </c>
      <c r="H756" s="13">
        <v>0</v>
      </c>
      <c r="J756" s="13">
        <f t="shared" si="22"/>
        <v>0</v>
      </c>
      <c r="K756" s="13">
        <f t="shared" si="23"/>
        <v>0</v>
      </c>
      <c r="M756" s="15" t="s">
        <v>1294</v>
      </c>
      <c r="N756" t="s">
        <v>22</v>
      </c>
    </row>
    <row r="757" spans="2:14" ht="13" x14ac:dyDescent="0.15">
      <c r="B757" s="14" t="s">
        <v>1297</v>
      </c>
      <c r="C757" s="14"/>
      <c r="D757" s="12">
        <v>150000</v>
      </c>
      <c r="E757" s="12">
        <v>-5000</v>
      </c>
      <c r="F757" s="12">
        <v>145000</v>
      </c>
      <c r="G757" s="12">
        <v>0</v>
      </c>
      <c r="H757" s="12">
        <v>0</v>
      </c>
      <c r="J757" s="12">
        <f t="shared" si="22"/>
        <v>-150000</v>
      </c>
      <c r="K757" s="12">
        <f t="shared" si="23"/>
        <v>-100</v>
      </c>
      <c r="M757" s="14" t="s">
        <v>1296</v>
      </c>
      <c r="N757"/>
    </row>
    <row r="758" spans="2:14" ht="13" x14ac:dyDescent="0.15">
      <c r="B758" s="15"/>
      <c r="C758" s="15" t="s">
        <v>1299</v>
      </c>
      <c r="D758" s="13">
        <v>150000</v>
      </c>
      <c r="E758" s="13">
        <v>-5000</v>
      </c>
      <c r="F758" s="13">
        <v>145000</v>
      </c>
      <c r="G758" s="13">
        <v>0</v>
      </c>
      <c r="H758" s="13">
        <v>0</v>
      </c>
      <c r="J758" s="13">
        <f t="shared" si="22"/>
        <v>-150000</v>
      </c>
      <c r="K758" s="13">
        <f t="shared" si="23"/>
        <v>-100</v>
      </c>
      <c r="M758" s="15" t="s">
        <v>1298</v>
      </c>
      <c r="N758" t="s">
        <v>22</v>
      </c>
    </row>
    <row r="759" spans="2:14" ht="13" x14ac:dyDescent="0.15">
      <c r="B759" s="14"/>
      <c r="C759" s="14" t="s">
        <v>33</v>
      </c>
      <c r="D759" s="12">
        <v>150000</v>
      </c>
      <c r="E759" s="12">
        <v>-5000</v>
      </c>
      <c r="F759" s="12">
        <v>145000</v>
      </c>
      <c r="G759" s="12">
        <v>0</v>
      </c>
      <c r="H759" s="12">
        <v>0</v>
      </c>
      <c r="J759" s="12">
        <f t="shared" si="22"/>
        <v>-150000</v>
      </c>
      <c r="K759" s="12">
        <f t="shared" si="23"/>
        <v>-100</v>
      </c>
      <c r="M759" s="14" t="s">
        <v>1300</v>
      </c>
      <c r="N759"/>
    </row>
    <row r="760" spans="2:14" ht="13" x14ac:dyDescent="0.15">
      <c r="B760" s="15"/>
      <c r="C760" s="15" t="s">
        <v>1302</v>
      </c>
      <c r="D760" s="13">
        <v>150000</v>
      </c>
      <c r="E760" s="13">
        <v>-5000</v>
      </c>
      <c r="F760" s="13">
        <v>145000</v>
      </c>
      <c r="G760" s="13">
        <v>0</v>
      </c>
      <c r="H760" s="13">
        <v>0</v>
      </c>
      <c r="J760" s="13">
        <f t="shared" si="22"/>
        <v>-150000</v>
      </c>
      <c r="K760" s="13">
        <f t="shared" si="23"/>
        <v>-100</v>
      </c>
      <c r="M760" s="15" t="s">
        <v>1301</v>
      </c>
      <c r="N760" t="s">
        <v>22</v>
      </c>
    </row>
    <row r="761" spans="2:14" ht="13" x14ac:dyDescent="0.15">
      <c r="B761" s="14" t="s">
        <v>1304</v>
      </c>
      <c r="C761" s="14"/>
      <c r="D761" s="12">
        <v>151840</v>
      </c>
      <c r="E761" s="12">
        <v>75840.91</v>
      </c>
      <c r="F761" s="12">
        <v>227680.91</v>
      </c>
      <c r="G761" s="12">
        <v>110133.24</v>
      </c>
      <c r="H761" s="12">
        <v>110133.24</v>
      </c>
      <c r="J761" s="12">
        <f t="shared" si="22"/>
        <v>-41706.759999999995</v>
      </c>
      <c r="K761" s="12">
        <f t="shared" si="23"/>
        <v>-27.467571127502634</v>
      </c>
      <c r="M761" s="14" t="s">
        <v>1303</v>
      </c>
      <c r="N761"/>
    </row>
    <row r="762" spans="2:14" ht="13" x14ac:dyDescent="0.15">
      <c r="B762" s="15"/>
      <c r="C762" s="15" t="s">
        <v>1306</v>
      </c>
      <c r="D762" s="13">
        <v>151840</v>
      </c>
      <c r="E762" s="13">
        <v>75840.91</v>
      </c>
      <c r="F762" s="13">
        <v>227680.91</v>
      </c>
      <c r="G762" s="13">
        <v>110133.24</v>
      </c>
      <c r="H762" s="13">
        <v>110133.24</v>
      </c>
      <c r="J762" s="13">
        <f t="shared" si="22"/>
        <v>-41706.759999999995</v>
      </c>
      <c r="K762" s="13">
        <f t="shared" si="23"/>
        <v>-27.467571127502634</v>
      </c>
      <c r="M762" s="15" t="s">
        <v>1305</v>
      </c>
      <c r="N762" t="s">
        <v>22</v>
      </c>
    </row>
    <row r="763" spans="2:14" ht="13" x14ac:dyDescent="0.15">
      <c r="B763" s="14"/>
      <c r="C763" s="14" t="s">
        <v>33</v>
      </c>
      <c r="D763" s="12">
        <v>92000</v>
      </c>
      <c r="E763" s="12">
        <v>75840.91</v>
      </c>
      <c r="F763" s="12">
        <v>167840.91</v>
      </c>
      <c r="G763" s="12">
        <v>110133.24</v>
      </c>
      <c r="H763" s="12">
        <v>110133.24</v>
      </c>
      <c r="J763" s="12">
        <f t="shared" si="22"/>
        <v>18133.240000000005</v>
      </c>
      <c r="K763" s="12">
        <f t="shared" si="23"/>
        <v>19.710043478260875</v>
      </c>
      <c r="M763" s="14" t="s">
        <v>1307</v>
      </c>
      <c r="N763"/>
    </row>
    <row r="764" spans="2:14" ht="13" x14ac:dyDescent="0.15">
      <c r="B764" s="15"/>
      <c r="C764" s="17" t="s">
        <v>1309</v>
      </c>
      <c r="D764" s="13">
        <v>92000</v>
      </c>
      <c r="E764" s="13">
        <v>75840.91</v>
      </c>
      <c r="F764" s="13">
        <v>167840.91</v>
      </c>
      <c r="G764" s="13">
        <v>110133.24</v>
      </c>
      <c r="H764" s="13">
        <v>110133.24</v>
      </c>
      <c r="J764" s="13">
        <f t="shared" si="22"/>
        <v>18133.240000000005</v>
      </c>
      <c r="K764" s="13">
        <f t="shared" si="23"/>
        <v>19.710043478260875</v>
      </c>
      <c r="M764" s="15" t="s">
        <v>1308</v>
      </c>
      <c r="N764" t="s">
        <v>22</v>
      </c>
    </row>
    <row r="765" spans="2:14" ht="13" x14ac:dyDescent="0.15">
      <c r="B765" s="14"/>
      <c r="C765" s="16" t="s">
        <v>193</v>
      </c>
      <c r="D765" s="12">
        <v>31840</v>
      </c>
      <c r="E765" s="12">
        <v>0</v>
      </c>
      <c r="F765" s="12">
        <v>31840</v>
      </c>
      <c r="G765" s="12">
        <v>0</v>
      </c>
      <c r="H765" s="12">
        <v>0</v>
      </c>
      <c r="J765" s="12">
        <f t="shared" si="22"/>
        <v>-31840</v>
      </c>
      <c r="K765" s="12">
        <f t="shared" si="23"/>
        <v>-100</v>
      </c>
      <c r="M765" s="14" t="s">
        <v>1310</v>
      </c>
      <c r="N765"/>
    </row>
    <row r="766" spans="2:14" ht="13" x14ac:dyDescent="0.15">
      <c r="B766" s="15"/>
      <c r="C766" s="17" t="s">
        <v>1312</v>
      </c>
      <c r="D766" s="13">
        <v>31840</v>
      </c>
      <c r="E766" s="13">
        <v>0</v>
      </c>
      <c r="F766" s="13">
        <v>31840</v>
      </c>
      <c r="G766" s="13">
        <v>0</v>
      </c>
      <c r="H766" s="13">
        <v>0</v>
      </c>
      <c r="J766" s="13">
        <f t="shared" si="22"/>
        <v>-31840</v>
      </c>
      <c r="K766" s="13">
        <f t="shared" si="23"/>
        <v>-100</v>
      </c>
      <c r="M766" s="15" t="s">
        <v>1311</v>
      </c>
      <c r="N766" t="s">
        <v>22</v>
      </c>
    </row>
    <row r="767" spans="2:14" ht="13" x14ac:dyDescent="0.15">
      <c r="B767" s="14"/>
      <c r="C767" s="16" t="s">
        <v>439</v>
      </c>
      <c r="D767" s="12">
        <v>28000</v>
      </c>
      <c r="E767" s="12">
        <v>0</v>
      </c>
      <c r="F767" s="12">
        <v>28000</v>
      </c>
      <c r="G767" s="12">
        <v>0</v>
      </c>
      <c r="H767" s="12">
        <v>0</v>
      </c>
      <c r="J767" s="12">
        <f t="shared" si="22"/>
        <v>-28000</v>
      </c>
      <c r="K767" s="12">
        <f t="shared" si="23"/>
        <v>-100</v>
      </c>
      <c r="M767" s="14" t="s">
        <v>1313</v>
      </c>
      <c r="N767"/>
    </row>
    <row r="768" spans="2:14" ht="13" x14ac:dyDescent="0.15">
      <c r="B768" s="15"/>
      <c r="C768" s="17" t="s">
        <v>1315</v>
      </c>
      <c r="D768" s="13">
        <v>28000</v>
      </c>
      <c r="E768" s="13">
        <v>0</v>
      </c>
      <c r="F768" s="13">
        <v>28000</v>
      </c>
      <c r="G768" s="13">
        <v>0</v>
      </c>
      <c r="H768" s="13">
        <v>0</v>
      </c>
      <c r="J768" s="13">
        <f t="shared" si="22"/>
        <v>-28000</v>
      </c>
      <c r="K768" s="13">
        <f t="shared" si="23"/>
        <v>-100</v>
      </c>
      <c r="M768" s="15" t="s">
        <v>1314</v>
      </c>
      <c r="N768" t="s">
        <v>22</v>
      </c>
    </row>
    <row r="769" spans="2:14" ht="13" x14ac:dyDescent="0.15">
      <c r="B769" s="14" t="s">
        <v>1317</v>
      </c>
      <c r="C769" s="14"/>
      <c r="D769" s="12">
        <v>447135</v>
      </c>
      <c r="E769" s="12">
        <v>437491.64</v>
      </c>
      <c r="F769" s="12">
        <v>884626.64</v>
      </c>
      <c r="G769" s="12">
        <v>348370</v>
      </c>
      <c r="H769" s="12">
        <v>348370</v>
      </c>
      <c r="J769" s="12">
        <f t="shared" si="22"/>
        <v>-98765</v>
      </c>
      <c r="K769" s="12">
        <f t="shared" si="23"/>
        <v>-22.088407304281706</v>
      </c>
      <c r="M769" s="14" t="s">
        <v>1316</v>
      </c>
      <c r="N769"/>
    </row>
    <row r="770" spans="2:14" ht="13" x14ac:dyDescent="0.15">
      <c r="B770" s="14" t="s">
        <v>1319</v>
      </c>
      <c r="C770" s="14"/>
      <c r="D770" s="12">
        <v>80000</v>
      </c>
      <c r="E770" s="12">
        <v>-7000</v>
      </c>
      <c r="F770" s="12">
        <v>73000</v>
      </c>
      <c r="G770" s="12">
        <v>0</v>
      </c>
      <c r="H770" s="12">
        <v>0</v>
      </c>
      <c r="J770" s="12">
        <f t="shared" si="22"/>
        <v>-80000</v>
      </c>
      <c r="K770" s="12">
        <f t="shared" si="23"/>
        <v>-100</v>
      </c>
      <c r="M770" s="14" t="s">
        <v>1318</v>
      </c>
      <c r="N770"/>
    </row>
    <row r="771" spans="2:14" ht="13" x14ac:dyDescent="0.15">
      <c r="B771" s="15"/>
      <c r="C771" s="15" t="s">
        <v>1321</v>
      </c>
      <c r="D771" s="13">
        <v>80000</v>
      </c>
      <c r="E771" s="13">
        <v>-7000</v>
      </c>
      <c r="F771" s="13">
        <v>73000</v>
      </c>
      <c r="G771" s="13">
        <v>0</v>
      </c>
      <c r="H771" s="13">
        <v>0</v>
      </c>
      <c r="J771" s="13">
        <f t="shared" si="22"/>
        <v>-80000</v>
      </c>
      <c r="K771" s="13">
        <f t="shared" si="23"/>
        <v>-100</v>
      </c>
      <c r="M771" s="15" t="s">
        <v>1320</v>
      </c>
      <c r="N771" t="s">
        <v>22</v>
      </c>
    </row>
    <row r="772" spans="2:14" ht="13" x14ac:dyDescent="0.15">
      <c r="B772" s="14"/>
      <c r="C772" s="14" t="s">
        <v>33</v>
      </c>
      <c r="D772" s="12">
        <v>80000</v>
      </c>
      <c r="E772" s="12">
        <v>-7000</v>
      </c>
      <c r="F772" s="12">
        <v>73000</v>
      </c>
      <c r="G772" s="12">
        <v>0</v>
      </c>
      <c r="H772" s="12">
        <v>0</v>
      </c>
      <c r="J772" s="12">
        <f t="shared" si="22"/>
        <v>-80000</v>
      </c>
      <c r="K772" s="12">
        <f t="shared" si="23"/>
        <v>-100</v>
      </c>
      <c r="M772" s="14" t="s">
        <v>1322</v>
      </c>
      <c r="N772"/>
    </row>
    <row r="773" spans="2:14" ht="13" x14ac:dyDescent="0.15">
      <c r="B773" s="15"/>
      <c r="C773" s="15" t="s">
        <v>1324</v>
      </c>
      <c r="D773" s="13">
        <v>80000</v>
      </c>
      <c r="E773" s="13">
        <v>-7000</v>
      </c>
      <c r="F773" s="13">
        <v>73000</v>
      </c>
      <c r="G773" s="13">
        <v>0</v>
      </c>
      <c r="H773" s="13">
        <v>0</v>
      </c>
      <c r="J773" s="13">
        <f t="shared" si="22"/>
        <v>-80000</v>
      </c>
      <c r="K773" s="13">
        <f t="shared" si="23"/>
        <v>-100</v>
      </c>
      <c r="M773" s="15" t="s">
        <v>1323</v>
      </c>
      <c r="N773" t="s">
        <v>22</v>
      </c>
    </row>
    <row r="774" spans="2:14" ht="13" x14ac:dyDescent="0.15">
      <c r="B774" s="14" t="s">
        <v>1326</v>
      </c>
      <c r="C774" s="14"/>
      <c r="D774" s="12">
        <v>70000</v>
      </c>
      <c r="E774" s="12">
        <v>38896.639999999999</v>
      </c>
      <c r="F774" s="12">
        <v>108896.64</v>
      </c>
      <c r="G774" s="12">
        <v>14163</v>
      </c>
      <c r="H774" s="12">
        <v>14163</v>
      </c>
      <c r="J774" s="12">
        <f t="shared" si="22"/>
        <v>-55837</v>
      </c>
      <c r="K774" s="12">
        <f t="shared" si="23"/>
        <v>-79.767142857142858</v>
      </c>
      <c r="M774" s="14" t="s">
        <v>1325</v>
      </c>
      <c r="N774"/>
    </row>
    <row r="775" spans="2:14" ht="13" x14ac:dyDescent="0.15">
      <c r="B775" s="15"/>
      <c r="C775" s="15" t="s">
        <v>1328</v>
      </c>
      <c r="D775" s="13">
        <v>60000</v>
      </c>
      <c r="E775" s="13">
        <v>38896.639999999999</v>
      </c>
      <c r="F775" s="13">
        <v>98896.639999999999</v>
      </c>
      <c r="G775" s="13">
        <v>13163</v>
      </c>
      <c r="H775" s="13">
        <v>13163</v>
      </c>
      <c r="J775" s="13">
        <f t="shared" si="22"/>
        <v>-46837</v>
      </c>
      <c r="K775" s="13">
        <f t="shared" si="23"/>
        <v>-78.061666666666667</v>
      </c>
      <c r="M775" s="15" t="s">
        <v>1327</v>
      </c>
      <c r="N775" t="s">
        <v>22</v>
      </c>
    </row>
    <row r="776" spans="2:14" ht="13" x14ac:dyDescent="0.15">
      <c r="B776" s="14"/>
      <c r="C776" s="14" t="s">
        <v>33</v>
      </c>
      <c r="D776" s="12">
        <v>60000</v>
      </c>
      <c r="E776" s="12">
        <v>38896.639999999999</v>
      </c>
      <c r="F776" s="12">
        <v>98896.639999999999</v>
      </c>
      <c r="G776" s="12">
        <v>13163</v>
      </c>
      <c r="H776" s="12">
        <v>13163</v>
      </c>
      <c r="J776" s="12">
        <f t="shared" si="22"/>
        <v>-46837</v>
      </c>
      <c r="K776" s="12">
        <f t="shared" si="23"/>
        <v>-78.061666666666667</v>
      </c>
      <c r="M776" s="14" t="s">
        <v>1329</v>
      </c>
      <c r="N776"/>
    </row>
    <row r="777" spans="2:14" ht="13" x14ac:dyDescent="0.15">
      <c r="B777" s="15"/>
      <c r="C777" s="15" t="s">
        <v>1331</v>
      </c>
      <c r="D777" s="13">
        <v>60000</v>
      </c>
      <c r="E777" s="13">
        <v>38896.639999999999</v>
      </c>
      <c r="F777" s="13">
        <v>98896.639999999999</v>
      </c>
      <c r="G777" s="13">
        <v>13163</v>
      </c>
      <c r="H777" s="13">
        <v>13163</v>
      </c>
      <c r="J777" s="13">
        <f t="shared" si="22"/>
        <v>-46837</v>
      </c>
      <c r="K777" s="13">
        <f t="shared" si="23"/>
        <v>-78.061666666666667</v>
      </c>
      <c r="M777" s="15" t="s">
        <v>1330</v>
      </c>
      <c r="N777" t="s">
        <v>22</v>
      </c>
    </row>
    <row r="778" spans="2:14" ht="13" x14ac:dyDescent="0.15">
      <c r="B778" s="15"/>
      <c r="C778" s="15" t="s">
        <v>1333</v>
      </c>
      <c r="D778" s="13">
        <v>10000</v>
      </c>
      <c r="E778" s="13">
        <v>0</v>
      </c>
      <c r="F778" s="13">
        <v>10000</v>
      </c>
      <c r="G778" s="13">
        <v>1000</v>
      </c>
      <c r="H778" s="13">
        <v>1000</v>
      </c>
      <c r="J778" s="13">
        <f t="shared" si="22"/>
        <v>-9000</v>
      </c>
      <c r="K778" s="13">
        <f t="shared" si="23"/>
        <v>-90</v>
      </c>
      <c r="M778" s="15" t="s">
        <v>1332</v>
      </c>
      <c r="N778" t="s">
        <v>22</v>
      </c>
    </row>
    <row r="779" spans="2:14" ht="13" x14ac:dyDescent="0.15">
      <c r="B779" s="14"/>
      <c r="C779" s="14" t="s">
        <v>33</v>
      </c>
      <c r="D779" s="12">
        <v>10000</v>
      </c>
      <c r="E779" s="12">
        <v>0</v>
      </c>
      <c r="F779" s="12">
        <v>10000</v>
      </c>
      <c r="G779" s="12">
        <v>1000</v>
      </c>
      <c r="H779" s="12">
        <v>1000</v>
      </c>
      <c r="J779" s="12">
        <f t="shared" si="22"/>
        <v>-9000</v>
      </c>
      <c r="K779" s="12">
        <f t="shared" si="23"/>
        <v>-90</v>
      </c>
      <c r="M779" s="14" t="s">
        <v>1334</v>
      </c>
      <c r="N779"/>
    </row>
    <row r="780" spans="2:14" ht="13" x14ac:dyDescent="0.15">
      <c r="B780" s="15"/>
      <c r="C780" s="15" t="s">
        <v>1336</v>
      </c>
      <c r="D780" s="13">
        <v>10000</v>
      </c>
      <c r="E780" s="13">
        <v>0</v>
      </c>
      <c r="F780" s="13">
        <v>10000</v>
      </c>
      <c r="G780" s="13">
        <v>1000</v>
      </c>
      <c r="H780" s="13">
        <v>1000</v>
      </c>
      <c r="J780" s="13">
        <f t="shared" si="22"/>
        <v>-9000</v>
      </c>
      <c r="K780" s="13">
        <f t="shared" si="23"/>
        <v>-90</v>
      </c>
      <c r="M780" s="15" t="s">
        <v>1335</v>
      </c>
      <c r="N780" t="s">
        <v>22</v>
      </c>
    </row>
    <row r="781" spans="2:14" ht="13" x14ac:dyDescent="0.15">
      <c r="B781" s="14" t="s">
        <v>1338</v>
      </c>
      <c r="C781" s="14"/>
      <c r="D781" s="12">
        <v>0</v>
      </c>
      <c r="E781" s="12">
        <v>0</v>
      </c>
      <c r="F781" s="12">
        <v>0</v>
      </c>
      <c r="G781" s="12">
        <v>0</v>
      </c>
      <c r="H781" s="12">
        <v>0</v>
      </c>
      <c r="J781" s="12">
        <f t="shared" ref="J781:J844" si="24">H781-D781</f>
        <v>0</v>
      </c>
      <c r="K781" s="12">
        <f t="shared" ref="K781:K844" si="25">IF(D781&lt;&gt;0, ((H781-D781)/D781)*100, 0)</f>
        <v>0</v>
      </c>
      <c r="M781" s="14" t="s">
        <v>1337</v>
      </c>
      <c r="N781"/>
    </row>
    <row r="782" spans="2:14" ht="13" x14ac:dyDescent="0.15">
      <c r="B782" s="15"/>
      <c r="C782" s="15" t="s">
        <v>1340</v>
      </c>
      <c r="D782" s="13">
        <v>0</v>
      </c>
      <c r="E782" s="13">
        <v>0</v>
      </c>
      <c r="F782" s="13">
        <v>0</v>
      </c>
      <c r="G782" s="13">
        <v>0</v>
      </c>
      <c r="H782" s="13">
        <v>0</v>
      </c>
      <c r="J782" s="13">
        <f t="shared" si="24"/>
        <v>0</v>
      </c>
      <c r="K782" s="13">
        <f t="shared" si="25"/>
        <v>0</v>
      </c>
      <c r="M782" s="15" t="s">
        <v>1339</v>
      </c>
      <c r="N782" t="s">
        <v>22</v>
      </c>
    </row>
    <row r="783" spans="2:14" ht="13" x14ac:dyDescent="0.15">
      <c r="B783" s="14" t="s">
        <v>1342</v>
      </c>
      <c r="C783" s="14"/>
      <c r="D783" s="12">
        <v>0</v>
      </c>
      <c r="E783" s="12">
        <v>0</v>
      </c>
      <c r="F783" s="12">
        <v>0</v>
      </c>
      <c r="G783" s="12">
        <v>0</v>
      </c>
      <c r="H783" s="12">
        <v>0</v>
      </c>
      <c r="J783" s="12">
        <f t="shared" si="24"/>
        <v>0</v>
      </c>
      <c r="K783" s="12">
        <f t="shared" si="25"/>
        <v>0</v>
      </c>
      <c r="M783" s="14" t="s">
        <v>1341</v>
      </c>
      <c r="N783"/>
    </row>
    <row r="784" spans="2:14" ht="13" x14ac:dyDescent="0.15">
      <c r="B784" s="15"/>
      <c r="C784" s="15" t="s">
        <v>1344</v>
      </c>
      <c r="D784" s="13">
        <v>0</v>
      </c>
      <c r="E784" s="13">
        <v>0</v>
      </c>
      <c r="F784" s="13">
        <v>0</v>
      </c>
      <c r="G784" s="13">
        <v>0</v>
      </c>
      <c r="H784" s="13">
        <v>0</v>
      </c>
      <c r="J784" s="13">
        <f t="shared" si="24"/>
        <v>0</v>
      </c>
      <c r="K784" s="13">
        <f t="shared" si="25"/>
        <v>0</v>
      </c>
      <c r="M784" s="15" t="s">
        <v>1343</v>
      </c>
      <c r="N784" t="s">
        <v>22</v>
      </c>
    </row>
    <row r="785" spans="2:14" ht="13" x14ac:dyDescent="0.15">
      <c r="B785" s="15"/>
      <c r="C785" s="15" t="s">
        <v>1346</v>
      </c>
      <c r="D785" s="13">
        <v>0</v>
      </c>
      <c r="E785" s="13">
        <v>0</v>
      </c>
      <c r="F785" s="13">
        <v>0</v>
      </c>
      <c r="G785" s="13">
        <v>0</v>
      </c>
      <c r="H785" s="13">
        <v>0</v>
      </c>
      <c r="J785" s="13">
        <f t="shared" si="24"/>
        <v>0</v>
      </c>
      <c r="K785" s="13">
        <f t="shared" si="25"/>
        <v>0</v>
      </c>
      <c r="M785" s="15" t="s">
        <v>1345</v>
      </c>
      <c r="N785" t="s">
        <v>22</v>
      </c>
    </row>
    <row r="786" spans="2:14" ht="13" x14ac:dyDescent="0.15">
      <c r="B786" s="15"/>
      <c r="C786" s="15" t="s">
        <v>1348</v>
      </c>
      <c r="D786" s="13">
        <v>0</v>
      </c>
      <c r="E786" s="13">
        <v>0</v>
      </c>
      <c r="F786" s="13">
        <v>0</v>
      </c>
      <c r="G786" s="13">
        <v>0</v>
      </c>
      <c r="H786" s="13">
        <v>0</v>
      </c>
      <c r="J786" s="13">
        <f t="shared" si="24"/>
        <v>0</v>
      </c>
      <c r="K786" s="13">
        <f t="shared" si="25"/>
        <v>0</v>
      </c>
      <c r="M786" s="15" t="s">
        <v>1347</v>
      </c>
      <c r="N786" t="s">
        <v>22</v>
      </c>
    </row>
    <row r="787" spans="2:14" ht="13" x14ac:dyDescent="0.15">
      <c r="B787" s="14" t="s">
        <v>1350</v>
      </c>
      <c r="C787" s="14"/>
      <c r="D787" s="12">
        <v>0</v>
      </c>
      <c r="E787" s="12">
        <v>0</v>
      </c>
      <c r="F787" s="12">
        <v>0</v>
      </c>
      <c r="G787" s="12">
        <v>0</v>
      </c>
      <c r="H787" s="12">
        <v>0</v>
      </c>
      <c r="J787" s="12">
        <f t="shared" si="24"/>
        <v>0</v>
      </c>
      <c r="K787" s="12">
        <f t="shared" si="25"/>
        <v>0</v>
      </c>
      <c r="M787" s="14" t="s">
        <v>1349</v>
      </c>
      <c r="N787"/>
    </row>
    <row r="788" spans="2:14" ht="13" x14ac:dyDescent="0.15">
      <c r="B788" s="15"/>
      <c r="C788" s="15" t="s">
        <v>1352</v>
      </c>
      <c r="D788" s="13">
        <v>0</v>
      </c>
      <c r="E788" s="13">
        <v>0</v>
      </c>
      <c r="F788" s="13">
        <v>0</v>
      </c>
      <c r="G788" s="13">
        <v>0</v>
      </c>
      <c r="H788" s="13">
        <v>0</v>
      </c>
      <c r="J788" s="13">
        <f t="shared" si="24"/>
        <v>0</v>
      </c>
      <c r="K788" s="13">
        <f t="shared" si="25"/>
        <v>0</v>
      </c>
      <c r="M788" s="15" t="s">
        <v>1351</v>
      </c>
      <c r="N788" t="s">
        <v>22</v>
      </c>
    </row>
    <row r="789" spans="2:14" ht="13" x14ac:dyDescent="0.15">
      <c r="B789" s="14" t="s">
        <v>1354</v>
      </c>
      <c r="C789" s="14"/>
      <c r="D789" s="12">
        <v>0</v>
      </c>
      <c r="E789" s="12">
        <v>0</v>
      </c>
      <c r="F789" s="12">
        <v>0</v>
      </c>
      <c r="G789" s="12">
        <v>0</v>
      </c>
      <c r="H789" s="12">
        <v>0</v>
      </c>
      <c r="J789" s="12">
        <f t="shared" si="24"/>
        <v>0</v>
      </c>
      <c r="K789" s="12">
        <f t="shared" si="25"/>
        <v>0</v>
      </c>
      <c r="M789" s="14" t="s">
        <v>1353</v>
      </c>
      <c r="N789"/>
    </row>
    <row r="790" spans="2:14" ht="13" x14ac:dyDescent="0.15">
      <c r="B790" s="15"/>
      <c r="C790" s="15" t="s">
        <v>1356</v>
      </c>
      <c r="D790" s="13">
        <v>0</v>
      </c>
      <c r="E790" s="13">
        <v>0</v>
      </c>
      <c r="F790" s="13">
        <v>0</v>
      </c>
      <c r="G790" s="13">
        <v>0</v>
      </c>
      <c r="H790" s="13">
        <v>0</v>
      </c>
      <c r="J790" s="13">
        <f t="shared" si="24"/>
        <v>0</v>
      </c>
      <c r="K790" s="13">
        <f t="shared" si="25"/>
        <v>0</v>
      </c>
      <c r="M790" s="15" t="s">
        <v>1355</v>
      </c>
      <c r="N790" t="s">
        <v>22</v>
      </c>
    </row>
    <row r="791" spans="2:14" ht="13" x14ac:dyDescent="0.15">
      <c r="B791" s="15"/>
      <c r="C791" s="15" t="s">
        <v>1358</v>
      </c>
      <c r="D791" s="13">
        <v>0</v>
      </c>
      <c r="E791" s="13">
        <v>0</v>
      </c>
      <c r="F791" s="13">
        <v>0</v>
      </c>
      <c r="G791" s="13">
        <v>0</v>
      </c>
      <c r="H791" s="13">
        <v>0</v>
      </c>
      <c r="J791" s="13">
        <f t="shared" si="24"/>
        <v>0</v>
      </c>
      <c r="K791" s="13">
        <f t="shared" si="25"/>
        <v>0</v>
      </c>
      <c r="M791" s="15" t="s">
        <v>1357</v>
      </c>
      <c r="N791" t="s">
        <v>22</v>
      </c>
    </row>
    <row r="792" spans="2:14" ht="13" x14ac:dyDescent="0.15">
      <c r="B792" s="14" t="s">
        <v>1360</v>
      </c>
      <c r="C792" s="14"/>
      <c r="D792" s="12">
        <v>0</v>
      </c>
      <c r="E792" s="12">
        <v>0</v>
      </c>
      <c r="F792" s="12">
        <v>0</v>
      </c>
      <c r="G792" s="12">
        <v>0</v>
      </c>
      <c r="H792" s="12">
        <v>0</v>
      </c>
      <c r="J792" s="12">
        <f t="shared" si="24"/>
        <v>0</v>
      </c>
      <c r="K792" s="12">
        <f t="shared" si="25"/>
        <v>0</v>
      </c>
      <c r="M792" s="14" t="s">
        <v>1359</v>
      </c>
      <c r="N792"/>
    </row>
    <row r="793" spans="2:14" ht="13" x14ac:dyDescent="0.15">
      <c r="B793" s="15"/>
      <c r="C793" s="15" t="s">
        <v>1362</v>
      </c>
      <c r="D793" s="13">
        <v>0</v>
      </c>
      <c r="E793" s="13">
        <v>0</v>
      </c>
      <c r="F793" s="13">
        <v>0</v>
      </c>
      <c r="G793" s="13">
        <v>0</v>
      </c>
      <c r="H793" s="13">
        <v>0</v>
      </c>
      <c r="J793" s="13">
        <f t="shared" si="24"/>
        <v>0</v>
      </c>
      <c r="K793" s="13">
        <f t="shared" si="25"/>
        <v>0</v>
      </c>
      <c r="M793" s="15" t="s">
        <v>1361</v>
      </c>
      <c r="N793" t="s">
        <v>22</v>
      </c>
    </row>
    <row r="794" spans="2:14" ht="18.75" customHeight="1" x14ac:dyDescent="0.15">
      <c r="B794" s="18" t="s">
        <v>1364</v>
      </c>
      <c r="C794" s="18"/>
      <c r="D794" s="12">
        <v>297135</v>
      </c>
      <c r="E794" s="12">
        <v>405595</v>
      </c>
      <c r="F794" s="12">
        <v>702730</v>
      </c>
      <c r="G794" s="12">
        <v>334207</v>
      </c>
      <c r="H794" s="12">
        <v>334207</v>
      </c>
      <c r="J794" s="12">
        <f t="shared" si="24"/>
        <v>37072</v>
      </c>
      <c r="K794" s="12">
        <f t="shared" si="25"/>
        <v>12.476483753176165</v>
      </c>
      <c r="M794" s="14" t="s">
        <v>1363</v>
      </c>
      <c r="N794"/>
    </row>
    <row r="795" spans="2:14" ht="13" x14ac:dyDescent="0.15">
      <c r="B795" s="15"/>
      <c r="C795" s="15" t="s">
        <v>1366</v>
      </c>
      <c r="D795" s="13">
        <v>297135</v>
      </c>
      <c r="E795" s="13">
        <v>405595</v>
      </c>
      <c r="F795" s="13">
        <v>702730</v>
      </c>
      <c r="G795" s="13">
        <v>334207</v>
      </c>
      <c r="H795" s="13">
        <v>334207</v>
      </c>
      <c r="J795" s="13">
        <f t="shared" si="24"/>
        <v>37072</v>
      </c>
      <c r="K795" s="13">
        <f t="shared" si="25"/>
        <v>12.476483753176165</v>
      </c>
      <c r="M795" s="15" t="s">
        <v>1365</v>
      </c>
      <c r="N795" t="s">
        <v>22</v>
      </c>
    </row>
    <row r="796" spans="2:14" ht="13" x14ac:dyDescent="0.15">
      <c r="B796" s="14"/>
      <c r="C796" s="14" t="s">
        <v>33</v>
      </c>
      <c r="D796" s="12">
        <v>297135</v>
      </c>
      <c r="E796" s="12">
        <v>405595</v>
      </c>
      <c r="F796" s="12">
        <v>702730</v>
      </c>
      <c r="G796" s="12">
        <v>334207</v>
      </c>
      <c r="H796" s="12">
        <v>334207</v>
      </c>
      <c r="J796" s="12">
        <f t="shared" si="24"/>
        <v>37072</v>
      </c>
      <c r="K796" s="12">
        <f t="shared" si="25"/>
        <v>12.476483753176165</v>
      </c>
      <c r="M796" s="14" t="s">
        <v>1367</v>
      </c>
      <c r="N796"/>
    </row>
    <row r="797" spans="2:14" ht="13" x14ac:dyDescent="0.15">
      <c r="B797" s="15"/>
      <c r="C797" s="15" t="s">
        <v>1369</v>
      </c>
      <c r="D797" s="13">
        <v>297135</v>
      </c>
      <c r="E797" s="13">
        <v>405595</v>
      </c>
      <c r="F797" s="13">
        <v>702730</v>
      </c>
      <c r="G797" s="13">
        <v>334207</v>
      </c>
      <c r="H797" s="13">
        <v>334207</v>
      </c>
      <c r="J797" s="13">
        <f t="shared" si="24"/>
        <v>37072</v>
      </c>
      <c r="K797" s="13">
        <f t="shared" si="25"/>
        <v>12.476483753176165</v>
      </c>
      <c r="M797" s="15" t="s">
        <v>1368</v>
      </c>
      <c r="N797" t="s">
        <v>22</v>
      </c>
    </row>
    <row r="798" spans="2:14" ht="13" x14ac:dyDescent="0.15">
      <c r="B798" s="14" t="s">
        <v>1371</v>
      </c>
      <c r="C798" s="14"/>
      <c r="D798" s="12">
        <v>0</v>
      </c>
      <c r="E798" s="12">
        <v>0</v>
      </c>
      <c r="F798" s="12">
        <v>0</v>
      </c>
      <c r="G798" s="12">
        <v>0</v>
      </c>
      <c r="H798" s="12">
        <v>0</v>
      </c>
      <c r="J798" s="12">
        <f t="shared" si="24"/>
        <v>0</v>
      </c>
      <c r="K798" s="12">
        <f t="shared" si="25"/>
        <v>0</v>
      </c>
      <c r="M798" s="14" t="s">
        <v>1370</v>
      </c>
      <c r="N798"/>
    </row>
    <row r="799" spans="2:14" ht="13" x14ac:dyDescent="0.15">
      <c r="B799" s="15"/>
      <c r="C799" s="15" t="s">
        <v>1373</v>
      </c>
      <c r="D799" s="13">
        <v>0</v>
      </c>
      <c r="E799" s="13">
        <v>0</v>
      </c>
      <c r="F799" s="13">
        <v>0</v>
      </c>
      <c r="G799" s="13">
        <v>0</v>
      </c>
      <c r="H799" s="13">
        <v>0</v>
      </c>
      <c r="J799" s="13">
        <f t="shared" si="24"/>
        <v>0</v>
      </c>
      <c r="K799" s="13">
        <f t="shared" si="25"/>
        <v>0</v>
      </c>
      <c r="M799" s="15" t="s">
        <v>1372</v>
      </c>
      <c r="N799" t="s">
        <v>22</v>
      </c>
    </row>
    <row r="800" spans="2:14" ht="13" x14ac:dyDescent="0.15">
      <c r="B800" s="15"/>
      <c r="C800" s="15" t="s">
        <v>1375</v>
      </c>
      <c r="D800" s="13">
        <v>0</v>
      </c>
      <c r="E800" s="13">
        <v>0</v>
      </c>
      <c r="F800" s="13">
        <v>0</v>
      </c>
      <c r="G800" s="13">
        <v>0</v>
      </c>
      <c r="H800" s="13">
        <v>0</v>
      </c>
      <c r="J800" s="13">
        <f t="shared" si="24"/>
        <v>0</v>
      </c>
      <c r="K800" s="13">
        <f t="shared" si="25"/>
        <v>0</v>
      </c>
      <c r="M800" s="15" t="s">
        <v>1374</v>
      </c>
      <c r="N800" t="s">
        <v>22</v>
      </c>
    </row>
    <row r="801" spans="2:14" ht="13" x14ac:dyDescent="0.15">
      <c r="B801" s="15"/>
      <c r="C801" s="15" t="s">
        <v>1377</v>
      </c>
      <c r="D801" s="13">
        <v>0</v>
      </c>
      <c r="E801" s="13">
        <v>0</v>
      </c>
      <c r="F801" s="13">
        <v>0</v>
      </c>
      <c r="G801" s="13">
        <v>0</v>
      </c>
      <c r="H801" s="13">
        <v>0</v>
      </c>
      <c r="J801" s="13">
        <f t="shared" si="24"/>
        <v>0</v>
      </c>
      <c r="K801" s="13">
        <f t="shared" si="25"/>
        <v>0</v>
      </c>
      <c r="M801" s="15" t="s">
        <v>1376</v>
      </c>
      <c r="N801" t="s">
        <v>22</v>
      </c>
    </row>
    <row r="802" spans="2:14" ht="13" x14ac:dyDescent="0.15">
      <c r="B802" s="15"/>
      <c r="C802" s="15" t="s">
        <v>1379</v>
      </c>
      <c r="D802" s="13">
        <v>0</v>
      </c>
      <c r="E802" s="13">
        <v>0</v>
      </c>
      <c r="F802" s="13">
        <v>0</v>
      </c>
      <c r="G802" s="13">
        <v>0</v>
      </c>
      <c r="H802" s="13">
        <v>0</v>
      </c>
      <c r="J802" s="13">
        <f t="shared" si="24"/>
        <v>0</v>
      </c>
      <c r="K802" s="13">
        <f t="shared" si="25"/>
        <v>0</v>
      </c>
      <c r="M802" s="15" t="s">
        <v>1378</v>
      </c>
      <c r="N802" t="s">
        <v>22</v>
      </c>
    </row>
    <row r="803" spans="2:14" ht="13" x14ac:dyDescent="0.15">
      <c r="B803" s="15"/>
      <c r="C803" s="15" t="s">
        <v>1381</v>
      </c>
      <c r="D803" s="13">
        <v>0</v>
      </c>
      <c r="E803" s="13">
        <v>0</v>
      </c>
      <c r="F803" s="13">
        <v>0</v>
      </c>
      <c r="G803" s="13">
        <v>0</v>
      </c>
      <c r="H803" s="13">
        <v>0</v>
      </c>
      <c r="J803" s="13">
        <f t="shared" si="24"/>
        <v>0</v>
      </c>
      <c r="K803" s="13">
        <f t="shared" si="25"/>
        <v>0</v>
      </c>
      <c r="M803" s="15" t="s">
        <v>1380</v>
      </c>
      <c r="N803" t="s">
        <v>22</v>
      </c>
    </row>
    <row r="804" spans="2:14" ht="13" x14ac:dyDescent="0.15">
      <c r="B804" s="15"/>
      <c r="C804" s="15" t="s">
        <v>1383</v>
      </c>
      <c r="D804" s="13">
        <v>0</v>
      </c>
      <c r="E804" s="13">
        <v>0</v>
      </c>
      <c r="F804" s="13">
        <v>0</v>
      </c>
      <c r="G804" s="13">
        <v>0</v>
      </c>
      <c r="H804" s="13">
        <v>0</v>
      </c>
      <c r="J804" s="13">
        <f t="shared" si="24"/>
        <v>0</v>
      </c>
      <c r="K804" s="13">
        <f t="shared" si="25"/>
        <v>0</v>
      </c>
      <c r="M804" s="15" t="s">
        <v>1382</v>
      </c>
      <c r="N804" t="s">
        <v>22</v>
      </c>
    </row>
    <row r="805" spans="2:14" ht="13" x14ac:dyDescent="0.15">
      <c r="B805" s="15"/>
      <c r="C805" s="15" t="s">
        <v>1385</v>
      </c>
      <c r="D805" s="13">
        <v>0</v>
      </c>
      <c r="E805" s="13">
        <v>0</v>
      </c>
      <c r="F805" s="13">
        <v>0</v>
      </c>
      <c r="G805" s="13">
        <v>0</v>
      </c>
      <c r="H805" s="13">
        <v>0</v>
      </c>
      <c r="J805" s="13">
        <f t="shared" si="24"/>
        <v>0</v>
      </c>
      <c r="K805" s="13">
        <f t="shared" si="25"/>
        <v>0</v>
      </c>
      <c r="M805" s="15" t="s">
        <v>1384</v>
      </c>
      <c r="N805" t="s">
        <v>22</v>
      </c>
    </row>
    <row r="806" spans="2:14" ht="13" x14ac:dyDescent="0.15">
      <c r="B806" s="15"/>
      <c r="C806" s="15" t="s">
        <v>1387</v>
      </c>
      <c r="D806" s="13">
        <v>0</v>
      </c>
      <c r="E806" s="13">
        <v>0</v>
      </c>
      <c r="F806" s="13">
        <v>0</v>
      </c>
      <c r="G806" s="13">
        <v>0</v>
      </c>
      <c r="H806" s="13">
        <v>0</v>
      </c>
      <c r="J806" s="13">
        <f t="shared" si="24"/>
        <v>0</v>
      </c>
      <c r="K806" s="13">
        <f t="shared" si="25"/>
        <v>0</v>
      </c>
      <c r="M806" s="15" t="s">
        <v>1386</v>
      </c>
      <c r="N806" t="s">
        <v>22</v>
      </c>
    </row>
    <row r="807" spans="2:14" ht="13" x14ac:dyDescent="0.15">
      <c r="B807" s="15"/>
      <c r="C807" s="15" t="s">
        <v>1389</v>
      </c>
      <c r="D807" s="13">
        <v>0</v>
      </c>
      <c r="E807" s="13">
        <v>0</v>
      </c>
      <c r="F807" s="13">
        <v>0</v>
      </c>
      <c r="G807" s="13">
        <v>0</v>
      </c>
      <c r="H807" s="13">
        <v>0</v>
      </c>
      <c r="J807" s="13">
        <f t="shared" si="24"/>
        <v>0</v>
      </c>
      <c r="K807" s="13">
        <f t="shared" si="25"/>
        <v>0</v>
      </c>
      <c r="M807" s="15" t="s">
        <v>1388</v>
      </c>
      <c r="N807" t="s">
        <v>22</v>
      </c>
    </row>
    <row r="808" spans="2:14" ht="13" x14ac:dyDescent="0.15">
      <c r="B808" s="15"/>
      <c r="C808" s="15" t="s">
        <v>1391</v>
      </c>
      <c r="D808" s="13">
        <v>0</v>
      </c>
      <c r="E808" s="13">
        <v>0</v>
      </c>
      <c r="F808" s="13">
        <v>0</v>
      </c>
      <c r="G808" s="13">
        <v>0</v>
      </c>
      <c r="H808" s="13">
        <v>0</v>
      </c>
      <c r="J808" s="13">
        <f t="shared" si="24"/>
        <v>0</v>
      </c>
      <c r="K808" s="13">
        <f t="shared" si="25"/>
        <v>0</v>
      </c>
      <c r="M808" s="15" t="s">
        <v>1390</v>
      </c>
      <c r="N808" t="s">
        <v>22</v>
      </c>
    </row>
    <row r="809" spans="2:14" ht="13" x14ac:dyDescent="0.15">
      <c r="B809" s="14" t="s">
        <v>1393</v>
      </c>
      <c r="C809" s="14"/>
      <c r="D809" s="12">
        <v>1262000</v>
      </c>
      <c r="E809" s="12">
        <v>1099867.83</v>
      </c>
      <c r="F809" s="12">
        <v>2361867.83</v>
      </c>
      <c r="G809" s="12">
        <v>1371294.9</v>
      </c>
      <c r="H809" s="12">
        <v>1371294.9</v>
      </c>
      <c r="J809" s="12">
        <f t="shared" si="24"/>
        <v>109294.89999999991</v>
      </c>
      <c r="K809" s="12">
        <f t="shared" si="25"/>
        <v>8.6604516640253504</v>
      </c>
      <c r="M809" s="14" t="s">
        <v>1392</v>
      </c>
      <c r="N809" t="s">
        <v>15</v>
      </c>
    </row>
    <row r="810" spans="2:14" ht="13" x14ac:dyDescent="0.15">
      <c r="B810" s="14" t="s">
        <v>1395</v>
      </c>
      <c r="C810" s="14"/>
      <c r="D810" s="12">
        <v>0</v>
      </c>
      <c r="E810" s="12">
        <v>0</v>
      </c>
      <c r="F810" s="12">
        <v>0</v>
      </c>
      <c r="G810" s="12">
        <v>0</v>
      </c>
      <c r="H810" s="12">
        <v>0</v>
      </c>
      <c r="J810" s="12">
        <f t="shared" si="24"/>
        <v>0</v>
      </c>
      <c r="K810" s="12">
        <f t="shared" si="25"/>
        <v>0</v>
      </c>
      <c r="M810" s="14" t="s">
        <v>1394</v>
      </c>
      <c r="N810"/>
    </row>
    <row r="811" spans="2:14" ht="13" x14ac:dyDescent="0.15">
      <c r="B811" s="14" t="s">
        <v>1397</v>
      </c>
      <c r="C811" s="14"/>
      <c r="D811" s="12">
        <v>0</v>
      </c>
      <c r="E811" s="12">
        <v>0</v>
      </c>
      <c r="F811" s="12">
        <v>0</v>
      </c>
      <c r="G811" s="12">
        <v>0</v>
      </c>
      <c r="H811" s="12">
        <v>0</v>
      </c>
      <c r="J811" s="12">
        <f t="shared" si="24"/>
        <v>0</v>
      </c>
      <c r="K811" s="12">
        <f t="shared" si="25"/>
        <v>0</v>
      </c>
      <c r="M811" s="14" t="s">
        <v>1396</v>
      </c>
      <c r="N811"/>
    </row>
    <row r="812" spans="2:14" ht="13" x14ac:dyDescent="0.15">
      <c r="B812" s="15"/>
      <c r="C812" s="15" t="s">
        <v>1399</v>
      </c>
      <c r="D812" s="13">
        <v>0</v>
      </c>
      <c r="E812" s="13">
        <v>0</v>
      </c>
      <c r="F812" s="13">
        <v>0</v>
      </c>
      <c r="G812" s="13">
        <v>0</v>
      </c>
      <c r="H812" s="13">
        <v>0</v>
      </c>
      <c r="J812" s="13">
        <f t="shared" si="24"/>
        <v>0</v>
      </c>
      <c r="K812" s="13">
        <f t="shared" si="25"/>
        <v>0</v>
      </c>
      <c r="M812" s="15" t="s">
        <v>1398</v>
      </c>
      <c r="N812" t="s">
        <v>22</v>
      </c>
    </row>
    <row r="813" spans="2:14" ht="13" x14ac:dyDescent="0.15">
      <c r="B813" s="14" t="s">
        <v>1401</v>
      </c>
      <c r="C813" s="14"/>
      <c r="D813" s="12">
        <v>0</v>
      </c>
      <c r="E813" s="12">
        <v>0</v>
      </c>
      <c r="F813" s="12">
        <v>0</v>
      </c>
      <c r="G813" s="12">
        <v>0</v>
      </c>
      <c r="H813" s="12">
        <v>0</v>
      </c>
      <c r="J813" s="12">
        <f t="shared" si="24"/>
        <v>0</v>
      </c>
      <c r="K813" s="12">
        <f t="shared" si="25"/>
        <v>0</v>
      </c>
      <c r="M813" s="14" t="s">
        <v>1400</v>
      </c>
      <c r="N813"/>
    </row>
    <row r="814" spans="2:14" ht="13" x14ac:dyDescent="0.15">
      <c r="B814" s="15"/>
      <c r="C814" s="15" t="s">
        <v>1403</v>
      </c>
      <c r="D814" s="13">
        <v>0</v>
      </c>
      <c r="E814" s="13">
        <v>0</v>
      </c>
      <c r="F814" s="13">
        <v>0</v>
      </c>
      <c r="G814" s="13">
        <v>0</v>
      </c>
      <c r="H814" s="13">
        <v>0</v>
      </c>
      <c r="J814" s="13">
        <f t="shared" si="24"/>
        <v>0</v>
      </c>
      <c r="K814" s="13">
        <f t="shared" si="25"/>
        <v>0</v>
      </c>
      <c r="M814" s="15" t="s">
        <v>1402</v>
      </c>
      <c r="N814" t="s">
        <v>22</v>
      </c>
    </row>
    <row r="815" spans="2:14" ht="13" x14ac:dyDescent="0.15">
      <c r="B815" s="14" t="s">
        <v>1405</v>
      </c>
      <c r="C815" s="14"/>
      <c r="D815" s="12">
        <v>0</v>
      </c>
      <c r="E815" s="12">
        <v>0</v>
      </c>
      <c r="F815" s="12">
        <v>0</v>
      </c>
      <c r="G815" s="12">
        <v>0</v>
      </c>
      <c r="H815" s="12">
        <v>0</v>
      </c>
      <c r="J815" s="12">
        <f t="shared" si="24"/>
        <v>0</v>
      </c>
      <c r="K815" s="12">
        <f t="shared" si="25"/>
        <v>0</v>
      </c>
      <c r="M815" s="14" t="s">
        <v>1404</v>
      </c>
      <c r="N815"/>
    </row>
    <row r="816" spans="2:14" ht="13" x14ac:dyDescent="0.15">
      <c r="B816" s="15"/>
      <c r="C816" s="15" t="s">
        <v>1407</v>
      </c>
      <c r="D816" s="13">
        <v>0</v>
      </c>
      <c r="E816" s="13">
        <v>0</v>
      </c>
      <c r="F816" s="13">
        <v>0</v>
      </c>
      <c r="G816" s="13">
        <v>0</v>
      </c>
      <c r="H816" s="13">
        <v>0</v>
      </c>
      <c r="J816" s="13">
        <f t="shared" si="24"/>
        <v>0</v>
      </c>
      <c r="K816" s="13">
        <f t="shared" si="25"/>
        <v>0</v>
      </c>
      <c r="M816" s="15" t="s">
        <v>1406</v>
      </c>
      <c r="N816" t="s">
        <v>22</v>
      </c>
    </row>
    <row r="817" spans="2:14" ht="13" x14ac:dyDescent="0.15">
      <c r="B817" s="14" t="s">
        <v>1409</v>
      </c>
      <c r="C817" s="14"/>
      <c r="D817" s="12">
        <v>0</v>
      </c>
      <c r="E817" s="12">
        <v>0</v>
      </c>
      <c r="F817" s="12">
        <v>0</v>
      </c>
      <c r="G817" s="12">
        <v>0</v>
      </c>
      <c r="H817" s="12">
        <v>0</v>
      </c>
      <c r="J817" s="12">
        <f t="shared" si="24"/>
        <v>0</v>
      </c>
      <c r="K817" s="12">
        <f t="shared" si="25"/>
        <v>0</v>
      </c>
      <c r="M817" s="14" t="s">
        <v>1408</v>
      </c>
      <c r="N817"/>
    </row>
    <row r="818" spans="2:14" ht="13" x14ac:dyDescent="0.15">
      <c r="B818" s="15"/>
      <c r="C818" s="15" t="s">
        <v>1411</v>
      </c>
      <c r="D818" s="13">
        <v>0</v>
      </c>
      <c r="E818" s="13">
        <v>0</v>
      </c>
      <c r="F818" s="13">
        <v>0</v>
      </c>
      <c r="G818" s="13">
        <v>0</v>
      </c>
      <c r="H818" s="13">
        <v>0</v>
      </c>
      <c r="J818" s="13">
        <f t="shared" si="24"/>
        <v>0</v>
      </c>
      <c r="K818" s="13">
        <f t="shared" si="25"/>
        <v>0</v>
      </c>
      <c r="M818" s="15" t="s">
        <v>1410</v>
      </c>
      <c r="N818" t="s">
        <v>22</v>
      </c>
    </row>
    <row r="819" spans="2:14" ht="13" x14ac:dyDescent="0.15">
      <c r="B819" s="14" t="s">
        <v>1413</v>
      </c>
      <c r="C819" s="14"/>
      <c r="D819" s="12">
        <v>0</v>
      </c>
      <c r="E819" s="12">
        <v>0</v>
      </c>
      <c r="F819" s="12">
        <v>0</v>
      </c>
      <c r="G819" s="12">
        <v>0</v>
      </c>
      <c r="H819" s="12">
        <v>0</v>
      </c>
      <c r="J819" s="12">
        <f t="shared" si="24"/>
        <v>0</v>
      </c>
      <c r="K819" s="12">
        <f t="shared" si="25"/>
        <v>0</v>
      </c>
      <c r="M819" s="14" t="s">
        <v>1412</v>
      </c>
      <c r="N819"/>
    </row>
    <row r="820" spans="2:14" ht="13" x14ac:dyDescent="0.15">
      <c r="B820" s="15"/>
      <c r="C820" s="15" t="s">
        <v>1415</v>
      </c>
      <c r="D820" s="13">
        <v>0</v>
      </c>
      <c r="E820" s="13">
        <v>0</v>
      </c>
      <c r="F820" s="13">
        <v>0</v>
      </c>
      <c r="G820" s="13">
        <v>0</v>
      </c>
      <c r="H820" s="13">
        <v>0</v>
      </c>
      <c r="J820" s="13">
        <f t="shared" si="24"/>
        <v>0</v>
      </c>
      <c r="K820" s="13">
        <f t="shared" si="25"/>
        <v>0</v>
      </c>
      <c r="M820" s="15" t="s">
        <v>1414</v>
      </c>
      <c r="N820" t="s">
        <v>22</v>
      </c>
    </row>
    <row r="821" spans="2:14" ht="13" x14ac:dyDescent="0.15">
      <c r="B821" s="14" t="s">
        <v>1417</v>
      </c>
      <c r="C821" s="14"/>
      <c r="D821" s="12">
        <v>0</v>
      </c>
      <c r="E821" s="12">
        <v>0</v>
      </c>
      <c r="F821" s="12">
        <v>0</v>
      </c>
      <c r="G821" s="12">
        <v>0</v>
      </c>
      <c r="H821" s="12">
        <v>0</v>
      </c>
      <c r="J821" s="12">
        <f t="shared" si="24"/>
        <v>0</v>
      </c>
      <c r="K821" s="12">
        <f t="shared" si="25"/>
        <v>0</v>
      </c>
      <c r="M821" s="14" t="s">
        <v>1416</v>
      </c>
      <c r="N821"/>
    </row>
    <row r="822" spans="2:14" ht="13" x14ac:dyDescent="0.15">
      <c r="B822" s="15"/>
      <c r="C822" s="15" t="s">
        <v>1419</v>
      </c>
      <c r="D822" s="13">
        <v>0</v>
      </c>
      <c r="E822" s="13">
        <v>0</v>
      </c>
      <c r="F822" s="13">
        <v>0</v>
      </c>
      <c r="G822" s="13">
        <v>0</v>
      </c>
      <c r="H822" s="13">
        <v>0</v>
      </c>
      <c r="J822" s="13">
        <f t="shared" si="24"/>
        <v>0</v>
      </c>
      <c r="K822" s="13">
        <f t="shared" si="25"/>
        <v>0</v>
      </c>
      <c r="M822" s="15" t="s">
        <v>1418</v>
      </c>
      <c r="N822" t="s">
        <v>22</v>
      </c>
    </row>
    <row r="823" spans="2:14" ht="13" x14ac:dyDescent="0.15">
      <c r="B823" s="14" t="s">
        <v>1421</v>
      </c>
      <c r="C823" s="14"/>
      <c r="D823" s="12">
        <v>0</v>
      </c>
      <c r="E823" s="12">
        <v>0</v>
      </c>
      <c r="F823" s="12">
        <v>0</v>
      </c>
      <c r="G823" s="12">
        <v>0</v>
      </c>
      <c r="H823" s="12">
        <v>0</v>
      </c>
      <c r="J823" s="12">
        <f t="shared" si="24"/>
        <v>0</v>
      </c>
      <c r="K823" s="12">
        <f t="shared" si="25"/>
        <v>0</v>
      </c>
      <c r="M823" s="14" t="s">
        <v>1420</v>
      </c>
      <c r="N823"/>
    </row>
    <row r="824" spans="2:14" ht="13" x14ac:dyDescent="0.15">
      <c r="B824" s="15"/>
      <c r="C824" s="15" t="s">
        <v>1423</v>
      </c>
      <c r="D824" s="13">
        <v>0</v>
      </c>
      <c r="E824" s="13">
        <v>0</v>
      </c>
      <c r="F824" s="13">
        <v>0</v>
      </c>
      <c r="G824" s="13">
        <v>0</v>
      </c>
      <c r="H824" s="13">
        <v>0</v>
      </c>
      <c r="J824" s="13">
        <f t="shared" si="24"/>
        <v>0</v>
      </c>
      <c r="K824" s="13">
        <f t="shared" si="25"/>
        <v>0</v>
      </c>
      <c r="M824" s="15" t="s">
        <v>1422</v>
      </c>
      <c r="N824" t="s">
        <v>22</v>
      </c>
    </row>
    <row r="825" spans="2:14" ht="13" x14ac:dyDescent="0.15">
      <c r="B825" s="14" t="s">
        <v>1425</v>
      </c>
      <c r="C825" s="14"/>
      <c r="D825" s="12">
        <v>0</v>
      </c>
      <c r="E825" s="12">
        <v>0</v>
      </c>
      <c r="F825" s="12">
        <v>0</v>
      </c>
      <c r="G825" s="12">
        <v>0</v>
      </c>
      <c r="H825" s="12">
        <v>0</v>
      </c>
      <c r="J825" s="12">
        <f t="shared" si="24"/>
        <v>0</v>
      </c>
      <c r="K825" s="12">
        <f t="shared" si="25"/>
        <v>0</v>
      </c>
      <c r="M825" s="14" t="s">
        <v>1424</v>
      </c>
      <c r="N825"/>
    </row>
    <row r="826" spans="2:14" ht="13" x14ac:dyDescent="0.15">
      <c r="B826" s="15"/>
      <c r="C826" s="15" t="s">
        <v>1427</v>
      </c>
      <c r="D826" s="13">
        <v>0</v>
      </c>
      <c r="E826" s="13">
        <v>0</v>
      </c>
      <c r="F826" s="13">
        <v>0</v>
      </c>
      <c r="G826" s="13">
        <v>0</v>
      </c>
      <c r="H826" s="13">
        <v>0</v>
      </c>
      <c r="J826" s="13">
        <f t="shared" si="24"/>
        <v>0</v>
      </c>
      <c r="K826" s="13">
        <f t="shared" si="25"/>
        <v>0</v>
      </c>
      <c r="M826" s="15" t="s">
        <v>1426</v>
      </c>
      <c r="N826" t="s">
        <v>22</v>
      </c>
    </row>
    <row r="827" spans="2:14" ht="13" x14ac:dyDescent="0.15">
      <c r="B827" s="14" t="s">
        <v>1429</v>
      </c>
      <c r="C827" s="14"/>
      <c r="D827" s="12">
        <v>0</v>
      </c>
      <c r="E827" s="12">
        <v>0</v>
      </c>
      <c r="F827" s="12">
        <v>0</v>
      </c>
      <c r="G827" s="12">
        <v>0</v>
      </c>
      <c r="H827" s="12">
        <v>0</v>
      </c>
      <c r="J827" s="12">
        <f t="shared" si="24"/>
        <v>0</v>
      </c>
      <c r="K827" s="12">
        <f t="shared" si="25"/>
        <v>0</v>
      </c>
      <c r="M827" s="14" t="s">
        <v>1428</v>
      </c>
      <c r="N827"/>
    </row>
    <row r="828" spans="2:14" ht="13" x14ac:dyDescent="0.15">
      <c r="B828" s="15"/>
      <c r="C828" s="15" t="s">
        <v>1431</v>
      </c>
      <c r="D828" s="13">
        <v>0</v>
      </c>
      <c r="E828" s="13">
        <v>0</v>
      </c>
      <c r="F828" s="13">
        <v>0</v>
      </c>
      <c r="G828" s="13">
        <v>0</v>
      </c>
      <c r="H828" s="13">
        <v>0</v>
      </c>
      <c r="J828" s="13">
        <f t="shared" si="24"/>
        <v>0</v>
      </c>
      <c r="K828" s="13">
        <f t="shared" si="25"/>
        <v>0</v>
      </c>
      <c r="M828" s="15" t="s">
        <v>1430</v>
      </c>
      <c r="N828" t="s">
        <v>22</v>
      </c>
    </row>
    <row r="829" spans="2:14" ht="13" x14ac:dyDescent="0.15">
      <c r="B829" s="14" t="s">
        <v>1433</v>
      </c>
      <c r="C829" s="14"/>
      <c r="D829" s="12">
        <v>0</v>
      </c>
      <c r="E829" s="12">
        <v>0</v>
      </c>
      <c r="F829" s="12">
        <v>0</v>
      </c>
      <c r="G829" s="12">
        <v>0</v>
      </c>
      <c r="H829" s="12">
        <v>0</v>
      </c>
      <c r="J829" s="12">
        <f t="shared" si="24"/>
        <v>0</v>
      </c>
      <c r="K829" s="12">
        <f t="shared" si="25"/>
        <v>0</v>
      </c>
      <c r="M829" s="14" t="s">
        <v>1432</v>
      </c>
      <c r="N829"/>
    </row>
    <row r="830" spans="2:14" ht="13" x14ac:dyDescent="0.15">
      <c r="B830" s="14" t="s">
        <v>1435</v>
      </c>
      <c r="C830" s="14"/>
      <c r="D830" s="12">
        <v>0</v>
      </c>
      <c r="E830" s="12">
        <v>0</v>
      </c>
      <c r="F830" s="12">
        <v>0</v>
      </c>
      <c r="G830" s="12">
        <v>0</v>
      </c>
      <c r="H830" s="12">
        <v>0</v>
      </c>
      <c r="J830" s="12">
        <f t="shared" si="24"/>
        <v>0</v>
      </c>
      <c r="K830" s="12">
        <f t="shared" si="25"/>
        <v>0</v>
      </c>
      <c r="M830" s="14" t="s">
        <v>1434</v>
      </c>
      <c r="N830"/>
    </row>
    <row r="831" spans="2:14" ht="13" x14ac:dyDescent="0.15">
      <c r="B831" s="15"/>
      <c r="C831" s="15" t="s">
        <v>1437</v>
      </c>
      <c r="D831" s="13">
        <v>0</v>
      </c>
      <c r="E831" s="13">
        <v>0</v>
      </c>
      <c r="F831" s="13">
        <v>0</v>
      </c>
      <c r="G831" s="13">
        <v>0</v>
      </c>
      <c r="H831" s="13">
        <v>0</v>
      </c>
      <c r="J831" s="13">
        <f t="shared" si="24"/>
        <v>0</v>
      </c>
      <c r="K831" s="13">
        <f t="shared" si="25"/>
        <v>0</v>
      </c>
      <c r="M831" s="15" t="s">
        <v>1436</v>
      </c>
      <c r="N831" t="s">
        <v>22</v>
      </c>
    </row>
    <row r="832" spans="2:14" ht="13" x14ac:dyDescent="0.15">
      <c r="B832" s="14" t="s">
        <v>1439</v>
      </c>
      <c r="C832" s="14"/>
      <c r="D832" s="12">
        <v>0</v>
      </c>
      <c r="E832" s="12">
        <v>0</v>
      </c>
      <c r="F832" s="12">
        <v>0</v>
      </c>
      <c r="G832" s="12">
        <v>0</v>
      </c>
      <c r="H832" s="12">
        <v>0</v>
      </c>
      <c r="J832" s="12">
        <f t="shared" si="24"/>
        <v>0</v>
      </c>
      <c r="K832" s="12">
        <f t="shared" si="25"/>
        <v>0</v>
      </c>
      <c r="M832" s="14" t="s">
        <v>1438</v>
      </c>
      <c r="N832"/>
    </row>
    <row r="833" spans="2:14" ht="13" x14ac:dyDescent="0.15">
      <c r="B833" s="15"/>
      <c r="C833" s="15" t="s">
        <v>1441</v>
      </c>
      <c r="D833" s="13">
        <v>0</v>
      </c>
      <c r="E833" s="13">
        <v>0</v>
      </c>
      <c r="F833" s="13">
        <v>0</v>
      </c>
      <c r="G833" s="13">
        <v>0</v>
      </c>
      <c r="H833" s="13">
        <v>0</v>
      </c>
      <c r="J833" s="13">
        <f t="shared" si="24"/>
        <v>0</v>
      </c>
      <c r="K833" s="13">
        <f t="shared" si="25"/>
        <v>0</v>
      </c>
      <c r="M833" s="15" t="s">
        <v>1440</v>
      </c>
      <c r="N833" t="s">
        <v>22</v>
      </c>
    </row>
    <row r="834" spans="2:14" ht="13" x14ac:dyDescent="0.15">
      <c r="B834" s="14" t="s">
        <v>1443</v>
      </c>
      <c r="C834" s="14"/>
      <c r="D834" s="12">
        <v>0</v>
      </c>
      <c r="E834" s="12">
        <v>0</v>
      </c>
      <c r="F834" s="12">
        <v>0</v>
      </c>
      <c r="G834" s="12">
        <v>0</v>
      </c>
      <c r="H834" s="12">
        <v>0</v>
      </c>
      <c r="J834" s="12">
        <f t="shared" si="24"/>
        <v>0</v>
      </c>
      <c r="K834" s="12">
        <f t="shared" si="25"/>
        <v>0</v>
      </c>
      <c r="M834" s="14" t="s">
        <v>1442</v>
      </c>
      <c r="N834"/>
    </row>
    <row r="835" spans="2:14" ht="13" x14ac:dyDescent="0.15">
      <c r="B835" s="15"/>
      <c r="C835" s="15" t="s">
        <v>1445</v>
      </c>
      <c r="D835" s="13">
        <v>0</v>
      </c>
      <c r="E835" s="13">
        <v>0</v>
      </c>
      <c r="F835" s="13">
        <v>0</v>
      </c>
      <c r="G835" s="13">
        <v>0</v>
      </c>
      <c r="H835" s="13">
        <v>0</v>
      </c>
      <c r="J835" s="13">
        <f t="shared" si="24"/>
        <v>0</v>
      </c>
      <c r="K835" s="13">
        <f t="shared" si="25"/>
        <v>0</v>
      </c>
      <c r="M835" s="15" t="s">
        <v>1444</v>
      </c>
      <c r="N835" t="s">
        <v>22</v>
      </c>
    </row>
    <row r="836" spans="2:14" ht="13" x14ac:dyDescent="0.15">
      <c r="B836" s="14" t="s">
        <v>1447</v>
      </c>
      <c r="C836" s="14"/>
      <c r="D836" s="12">
        <v>0</v>
      </c>
      <c r="E836" s="12">
        <v>0</v>
      </c>
      <c r="F836" s="12">
        <v>0</v>
      </c>
      <c r="G836" s="12">
        <v>0</v>
      </c>
      <c r="H836" s="12">
        <v>0</v>
      </c>
      <c r="J836" s="12">
        <f t="shared" si="24"/>
        <v>0</v>
      </c>
      <c r="K836" s="12">
        <f t="shared" si="25"/>
        <v>0</v>
      </c>
      <c r="M836" s="14" t="s">
        <v>1446</v>
      </c>
      <c r="N836"/>
    </row>
    <row r="837" spans="2:14" ht="13" x14ac:dyDescent="0.15">
      <c r="B837" s="15"/>
      <c r="C837" s="15" t="s">
        <v>1449</v>
      </c>
      <c r="D837" s="13">
        <v>0</v>
      </c>
      <c r="E837" s="13">
        <v>0</v>
      </c>
      <c r="F837" s="13">
        <v>0</v>
      </c>
      <c r="G837" s="13">
        <v>0</v>
      </c>
      <c r="H837" s="13">
        <v>0</v>
      </c>
      <c r="J837" s="13">
        <f t="shared" si="24"/>
        <v>0</v>
      </c>
      <c r="K837" s="13">
        <f t="shared" si="25"/>
        <v>0</v>
      </c>
      <c r="M837" s="15" t="s">
        <v>1448</v>
      </c>
      <c r="N837" t="s">
        <v>22</v>
      </c>
    </row>
    <row r="838" spans="2:14" ht="13" x14ac:dyDescent="0.15">
      <c r="B838" s="14" t="s">
        <v>1451</v>
      </c>
      <c r="C838" s="14"/>
      <c r="D838" s="12">
        <v>0</v>
      </c>
      <c r="E838" s="12">
        <v>0</v>
      </c>
      <c r="F838" s="12">
        <v>0</v>
      </c>
      <c r="G838" s="12">
        <v>0</v>
      </c>
      <c r="H838" s="12">
        <v>0</v>
      </c>
      <c r="J838" s="12">
        <f t="shared" si="24"/>
        <v>0</v>
      </c>
      <c r="K838" s="12">
        <f t="shared" si="25"/>
        <v>0</v>
      </c>
      <c r="M838" s="14" t="s">
        <v>1450</v>
      </c>
      <c r="N838"/>
    </row>
    <row r="839" spans="2:14" ht="13" x14ac:dyDescent="0.15">
      <c r="B839" s="15"/>
      <c r="C839" s="15" t="s">
        <v>1453</v>
      </c>
      <c r="D839" s="13">
        <v>0</v>
      </c>
      <c r="E839" s="13">
        <v>0</v>
      </c>
      <c r="F839" s="13">
        <v>0</v>
      </c>
      <c r="G839" s="13">
        <v>0</v>
      </c>
      <c r="H839" s="13">
        <v>0</v>
      </c>
      <c r="J839" s="13">
        <f t="shared" si="24"/>
        <v>0</v>
      </c>
      <c r="K839" s="13">
        <f t="shared" si="25"/>
        <v>0</v>
      </c>
      <c r="M839" s="15" t="s">
        <v>1452</v>
      </c>
      <c r="N839" t="s">
        <v>22</v>
      </c>
    </row>
    <row r="840" spans="2:14" ht="13" x14ac:dyDescent="0.15">
      <c r="B840" s="14" t="s">
        <v>1455</v>
      </c>
      <c r="C840" s="14"/>
      <c r="D840" s="12">
        <v>0</v>
      </c>
      <c r="E840" s="12">
        <v>0</v>
      </c>
      <c r="F840" s="12">
        <v>0</v>
      </c>
      <c r="G840" s="12">
        <v>0</v>
      </c>
      <c r="H840" s="12">
        <v>0</v>
      </c>
      <c r="J840" s="12">
        <f t="shared" si="24"/>
        <v>0</v>
      </c>
      <c r="K840" s="12">
        <f t="shared" si="25"/>
        <v>0</v>
      </c>
      <c r="M840" s="14" t="s">
        <v>1454</v>
      </c>
      <c r="N840"/>
    </row>
    <row r="841" spans="2:14" ht="13" x14ac:dyDescent="0.15">
      <c r="B841" s="14" t="s">
        <v>1457</v>
      </c>
      <c r="C841" s="14"/>
      <c r="D841" s="12">
        <v>0</v>
      </c>
      <c r="E841" s="12">
        <v>0</v>
      </c>
      <c r="F841" s="12">
        <v>0</v>
      </c>
      <c r="G841" s="12">
        <v>0</v>
      </c>
      <c r="H841" s="12">
        <v>0</v>
      </c>
      <c r="J841" s="12">
        <f t="shared" si="24"/>
        <v>0</v>
      </c>
      <c r="K841" s="12">
        <f t="shared" si="25"/>
        <v>0</v>
      </c>
      <c r="M841" s="14" t="s">
        <v>1456</v>
      </c>
      <c r="N841"/>
    </row>
    <row r="842" spans="2:14" ht="13" x14ac:dyDescent="0.15">
      <c r="B842" s="15"/>
      <c r="C842" s="15" t="s">
        <v>1459</v>
      </c>
      <c r="D842" s="13">
        <v>0</v>
      </c>
      <c r="E842" s="13">
        <v>0</v>
      </c>
      <c r="F842" s="13">
        <v>0</v>
      </c>
      <c r="G842" s="13">
        <v>0</v>
      </c>
      <c r="H842" s="13">
        <v>0</v>
      </c>
      <c r="J842" s="13">
        <f t="shared" si="24"/>
        <v>0</v>
      </c>
      <c r="K842" s="13">
        <f t="shared" si="25"/>
        <v>0</v>
      </c>
      <c r="M842" s="15" t="s">
        <v>1458</v>
      </c>
      <c r="N842" t="s">
        <v>22</v>
      </c>
    </row>
    <row r="843" spans="2:14" ht="13" x14ac:dyDescent="0.15">
      <c r="B843" s="14" t="s">
        <v>1461</v>
      </c>
      <c r="C843" s="14"/>
      <c r="D843" s="12">
        <v>0</v>
      </c>
      <c r="E843" s="12">
        <v>0</v>
      </c>
      <c r="F843" s="12">
        <v>0</v>
      </c>
      <c r="G843" s="12">
        <v>0</v>
      </c>
      <c r="H843" s="12">
        <v>0</v>
      </c>
      <c r="J843" s="12">
        <f t="shared" si="24"/>
        <v>0</v>
      </c>
      <c r="K843" s="12">
        <f t="shared" si="25"/>
        <v>0</v>
      </c>
      <c r="M843" s="14" t="s">
        <v>1460</v>
      </c>
      <c r="N843"/>
    </row>
    <row r="844" spans="2:14" ht="13" x14ac:dyDescent="0.15">
      <c r="B844" s="15"/>
      <c r="C844" s="15" t="s">
        <v>1463</v>
      </c>
      <c r="D844" s="13">
        <v>0</v>
      </c>
      <c r="E844" s="13">
        <v>0</v>
      </c>
      <c r="F844" s="13">
        <v>0</v>
      </c>
      <c r="G844" s="13">
        <v>0</v>
      </c>
      <c r="H844" s="13">
        <v>0</v>
      </c>
      <c r="J844" s="13">
        <f t="shared" si="24"/>
        <v>0</v>
      </c>
      <c r="K844" s="13">
        <f t="shared" si="25"/>
        <v>0</v>
      </c>
      <c r="M844" s="15" t="s">
        <v>1462</v>
      </c>
      <c r="N844" t="s">
        <v>22</v>
      </c>
    </row>
    <row r="845" spans="2:14" ht="13" x14ac:dyDescent="0.15">
      <c r="B845" s="14" t="s">
        <v>1465</v>
      </c>
      <c r="C845" s="14"/>
      <c r="D845" s="12">
        <v>0</v>
      </c>
      <c r="E845" s="12">
        <v>0</v>
      </c>
      <c r="F845" s="12">
        <v>0</v>
      </c>
      <c r="G845" s="12">
        <v>0</v>
      </c>
      <c r="H845" s="12">
        <v>0</v>
      </c>
      <c r="J845" s="12">
        <f t="shared" ref="J845:J908" si="26">H845-D845</f>
        <v>0</v>
      </c>
      <c r="K845" s="12">
        <f t="shared" ref="K845:K908" si="27">IF(D845&lt;&gt;0, ((H845-D845)/D845)*100, 0)</f>
        <v>0</v>
      </c>
      <c r="M845" s="14" t="s">
        <v>1464</v>
      </c>
      <c r="N845"/>
    </row>
    <row r="846" spans="2:14" ht="13" x14ac:dyDescent="0.15">
      <c r="B846" s="15"/>
      <c r="C846" s="15" t="s">
        <v>1467</v>
      </c>
      <c r="D846" s="13">
        <v>0</v>
      </c>
      <c r="E846" s="13">
        <v>0</v>
      </c>
      <c r="F846" s="13">
        <v>0</v>
      </c>
      <c r="G846" s="13">
        <v>0</v>
      </c>
      <c r="H846" s="13">
        <v>0</v>
      </c>
      <c r="J846" s="13">
        <f t="shared" si="26"/>
        <v>0</v>
      </c>
      <c r="K846" s="13">
        <f t="shared" si="27"/>
        <v>0</v>
      </c>
      <c r="M846" s="15" t="s">
        <v>1466</v>
      </c>
      <c r="N846" t="s">
        <v>22</v>
      </c>
    </row>
    <row r="847" spans="2:14" ht="13" x14ac:dyDescent="0.15">
      <c r="B847" s="14" t="s">
        <v>1469</v>
      </c>
      <c r="C847" s="14"/>
      <c r="D847" s="12">
        <v>0</v>
      </c>
      <c r="E847" s="12">
        <v>0</v>
      </c>
      <c r="F847" s="12">
        <v>0</v>
      </c>
      <c r="G847" s="12">
        <v>0</v>
      </c>
      <c r="H847" s="12">
        <v>0</v>
      </c>
      <c r="J847" s="12">
        <f t="shared" si="26"/>
        <v>0</v>
      </c>
      <c r="K847" s="12">
        <f t="shared" si="27"/>
        <v>0</v>
      </c>
      <c r="M847" s="14" t="s">
        <v>1468</v>
      </c>
      <c r="N847"/>
    </row>
    <row r="848" spans="2:14" ht="13" x14ac:dyDescent="0.15">
      <c r="B848" s="15"/>
      <c r="C848" s="15" t="s">
        <v>1471</v>
      </c>
      <c r="D848" s="13">
        <v>0</v>
      </c>
      <c r="E848" s="13">
        <v>0</v>
      </c>
      <c r="F848" s="13">
        <v>0</v>
      </c>
      <c r="G848" s="13">
        <v>0</v>
      </c>
      <c r="H848" s="13">
        <v>0</v>
      </c>
      <c r="J848" s="13">
        <f t="shared" si="26"/>
        <v>0</v>
      </c>
      <c r="K848" s="13">
        <f t="shared" si="27"/>
        <v>0</v>
      </c>
      <c r="M848" s="15" t="s">
        <v>1470</v>
      </c>
      <c r="N848" t="s">
        <v>22</v>
      </c>
    </row>
    <row r="849" spans="2:14" ht="13" x14ac:dyDescent="0.15">
      <c r="B849" s="14" t="s">
        <v>1473</v>
      </c>
      <c r="C849" s="14"/>
      <c r="D849" s="12">
        <v>0</v>
      </c>
      <c r="E849" s="12">
        <v>0</v>
      </c>
      <c r="F849" s="12">
        <v>0</v>
      </c>
      <c r="G849" s="12">
        <v>0</v>
      </c>
      <c r="H849" s="12">
        <v>0</v>
      </c>
      <c r="J849" s="12">
        <f t="shared" si="26"/>
        <v>0</v>
      </c>
      <c r="K849" s="12">
        <f t="shared" si="27"/>
        <v>0</v>
      </c>
      <c r="M849" s="14" t="s">
        <v>1472</v>
      </c>
      <c r="N849"/>
    </row>
    <row r="850" spans="2:14" ht="13" x14ac:dyDescent="0.15">
      <c r="B850" s="15"/>
      <c r="C850" s="15" t="s">
        <v>1475</v>
      </c>
      <c r="D850" s="13">
        <v>0</v>
      </c>
      <c r="E850" s="13">
        <v>0</v>
      </c>
      <c r="F850" s="13">
        <v>0</v>
      </c>
      <c r="G850" s="13">
        <v>0</v>
      </c>
      <c r="H850" s="13">
        <v>0</v>
      </c>
      <c r="J850" s="13">
        <f t="shared" si="26"/>
        <v>0</v>
      </c>
      <c r="K850" s="13">
        <f t="shared" si="27"/>
        <v>0</v>
      </c>
      <c r="M850" s="15" t="s">
        <v>1474</v>
      </c>
      <c r="N850" t="s">
        <v>22</v>
      </c>
    </row>
    <row r="851" spans="2:14" ht="13" x14ac:dyDescent="0.15">
      <c r="B851" s="14" t="s">
        <v>1477</v>
      </c>
      <c r="C851" s="14"/>
      <c r="D851" s="12">
        <v>0</v>
      </c>
      <c r="E851" s="12">
        <v>0</v>
      </c>
      <c r="F851" s="12">
        <v>0</v>
      </c>
      <c r="G851" s="12">
        <v>0</v>
      </c>
      <c r="H851" s="12">
        <v>0</v>
      </c>
      <c r="J851" s="12">
        <f t="shared" si="26"/>
        <v>0</v>
      </c>
      <c r="K851" s="12">
        <f t="shared" si="27"/>
        <v>0</v>
      </c>
      <c r="M851" s="14" t="s">
        <v>1476</v>
      </c>
      <c r="N851"/>
    </row>
    <row r="852" spans="2:14" ht="13" x14ac:dyDescent="0.15">
      <c r="B852" s="15"/>
      <c r="C852" s="15" t="s">
        <v>1479</v>
      </c>
      <c r="D852" s="13">
        <v>0</v>
      </c>
      <c r="E852" s="13">
        <v>0</v>
      </c>
      <c r="F852" s="13">
        <v>0</v>
      </c>
      <c r="G852" s="13">
        <v>0</v>
      </c>
      <c r="H852" s="13">
        <v>0</v>
      </c>
      <c r="J852" s="13">
        <f t="shared" si="26"/>
        <v>0</v>
      </c>
      <c r="K852" s="13">
        <f t="shared" si="27"/>
        <v>0</v>
      </c>
      <c r="M852" s="15" t="s">
        <v>1478</v>
      </c>
      <c r="N852" t="s">
        <v>22</v>
      </c>
    </row>
    <row r="853" spans="2:14" ht="13" x14ac:dyDescent="0.15">
      <c r="B853" s="14" t="s">
        <v>1481</v>
      </c>
      <c r="C853" s="14"/>
      <c r="D853" s="12">
        <v>0</v>
      </c>
      <c r="E853" s="12">
        <v>0</v>
      </c>
      <c r="F853" s="12">
        <v>0</v>
      </c>
      <c r="G853" s="12">
        <v>0</v>
      </c>
      <c r="H853" s="12">
        <v>0</v>
      </c>
      <c r="J853" s="12">
        <f t="shared" si="26"/>
        <v>0</v>
      </c>
      <c r="K853" s="12">
        <f t="shared" si="27"/>
        <v>0</v>
      </c>
      <c r="M853" s="14" t="s">
        <v>1480</v>
      </c>
      <c r="N853"/>
    </row>
    <row r="854" spans="2:14" ht="13" x14ac:dyDescent="0.15">
      <c r="B854" s="15"/>
      <c r="C854" s="15" t="s">
        <v>1483</v>
      </c>
      <c r="D854" s="13">
        <v>0</v>
      </c>
      <c r="E854" s="13">
        <v>0</v>
      </c>
      <c r="F854" s="13">
        <v>0</v>
      </c>
      <c r="G854" s="13">
        <v>0</v>
      </c>
      <c r="H854" s="13">
        <v>0</v>
      </c>
      <c r="J854" s="13">
        <f t="shared" si="26"/>
        <v>0</v>
      </c>
      <c r="K854" s="13">
        <f t="shared" si="27"/>
        <v>0</v>
      </c>
      <c r="M854" s="15" t="s">
        <v>1482</v>
      </c>
      <c r="N854" t="s">
        <v>22</v>
      </c>
    </row>
    <row r="855" spans="2:14" ht="13" x14ac:dyDescent="0.15">
      <c r="B855" s="14" t="s">
        <v>1485</v>
      </c>
      <c r="C855" s="14"/>
      <c r="D855" s="12">
        <v>0</v>
      </c>
      <c r="E855" s="12">
        <v>0</v>
      </c>
      <c r="F855" s="12">
        <v>0</v>
      </c>
      <c r="G855" s="12">
        <v>0</v>
      </c>
      <c r="H855" s="12">
        <v>0</v>
      </c>
      <c r="J855" s="12">
        <f t="shared" si="26"/>
        <v>0</v>
      </c>
      <c r="K855" s="12">
        <f t="shared" si="27"/>
        <v>0</v>
      </c>
      <c r="M855" s="14" t="s">
        <v>1484</v>
      </c>
      <c r="N855"/>
    </row>
    <row r="856" spans="2:14" ht="13" x14ac:dyDescent="0.15">
      <c r="B856" s="15"/>
      <c r="C856" s="15" t="s">
        <v>1487</v>
      </c>
      <c r="D856" s="13">
        <v>0</v>
      </c>
      <c r="E856" s="13">
        <v>0</v>
      </c>
      <c r="F856" s="13">
        <v>0</v>
      </c>
      <c r="G856" s="13">
        <v>0</v>
      </c>
      <c r="H856" s="13">
        <v>0</v>
      </c>
      <c r="J856" s="13">
        <f t="shared" si="26"/>
        <v>0</v>
      </c>
      <c r="K856" s="13">
        <f t="shared" si="27"/>
        <v>0</v>
      </c>
      <c r="M856" s="15" t="s">
        <v>1486</v>
      </c>
      <c r="N856" t="s">
        <v>22</v>
      </c>
    </row>
    <row r="857" spans="2:14" ht="13" x14ac:dyDescent="0.15">
      <c r="B857" s="15"/>
      <c r="C857" s="15" t="s">
        <v>1377</v>
      </c>
      <c r="D857" s="13">
        <v>0</v>
      </c>
      <c r="E857" s="13">
        <v>0</v>
      </c>
      <c r="F857" s="13">
        <v>0</v>
      </c>
      <c r="G857" s="13">
        <v>0</v>
      </c>
      <c r="H857" s="13">
        <v>0</v>
      </c>
      <c r="J857" s="13">
        <f t="shared" si="26"/>
        <v>0</v>
      </c>
      <c r="K857" s="13">
        <f t="shared" si="27"/>
        <v>0</v>
      </c>
      <c r="M857" s="15" t="s">
        <v>1488</v>
      </c>
      <c r="N857" t="s">
        <v>22</v>
      </c>
    </row>
    <row r="858" spans="2:14" ht="13" x14ac:dyDescent="0.15">
      <c r="B858" s="15"/>
      <c r="C858" s="15" t="s">
        <v>1377</v>
      </c>
      <c r="D858" s="13">
        <v>0</v>
      </c>
      <c r="E858" s="13">
        <v>0</v>
      </c>
      <c r="F858" s="13">
        <v>0</v>
      </c>
      <c r="G858" s="13">
        <v>0</v>
      </c>
      <c r="H858" s="13">
        <v>0</v>
      </c>
      <c r="J858" s="13">
        <f t="shared" si="26"/>
        <v>0</v>
      </c>
      <c r="K858" s="13">
        <f t="shared" si="27"/>
        <v>0</v>
      </c>
      <c r="M858" s="15" t="s">
        <v>1489</v>
      </c>
      <c r="N858" t="s">
        <v>22</v>
      </c>
    </row>
    <row r="859" spans="2:14" ht="13" x14ac:dyDescent="0.15">
      <c r="B859" s="15"/>
      <c r="C859" s="15" t="s">
        <v>1377</v>
      </c>
      <c r="D859" s="13">
        <v>0</v>
      </c>
      <c r="E859" s="13">
        <v>0</v>
      </c>
      <c r="F859" s="13">
        <v>0</v>
      </c>
      <c r="G859" s="13">
        <v>0</v>
      </c>
      <c r="H859" s="13">
        <v>0</v>
      </c>
      <c r="J859" s="13">
        <f t="shared" si="26"/>
        <v>0</v>
      </c>
      <c r="K859" s="13">
        <f t="shared" si="27"/>
        <v>0</v>
      </c>
      <c r="M859" s="15" t="s">
        <v>1490</v>
      </c>
      <c r="N859" t="s">
        <v>22</v>
      </c>
    </row>
    <row r="860" spans="2:14" ht="13" x14ac:dyDescent="0.15">
      <c r="B860" s="15"/>
      <c r="C860" s="15" t="s">
        <v>1377</v>
      </c>
      <c r="D860" s="13">
        <v>0</v>
      </c>
      <c r="E860" s="13">
        <v>0</v>
      </c>
      <c r="F860" s="13">
        <v>0</v>
      </c>
      <c r="G860" s="13">
        <v>0</v>
      </c>
      <c r="H860" s="13">
        <v>0</v>
      </c>
      <c r="J860" s="13">
        <f t="shared" si="26"/>
        <v>0</v>
      </c>
      <c r="K860" s="13">
        <f t="shared" si="27"/>
        <v>0</v>
      </c>
      <c r="M860" s="15" t="s">
        <v>1491</v>
      </c>
      <c r="N860" t="s">
        <v>22</v>
      </c>
    </row>
    <row r="861" spans="2:14" ht="13" x14ac:dyDescent="0.15">
      <c r="B861" s="15"/>
      <c r="C861" s="15" t="s">
        <v>1377</v>
      </c>
      <c r="D861" s="13">
        <v>0</v>
      </c>
      <c r="E861" s="13">
        <v>0</v>
      </c>
      <c r="F861" s="13">
        <v>0</v>
      </c>
      <c r="G861" s="13">
        <v>0</v>
      </c>
      <c r="H861" s="13">
        <v>0</v>
      </c>
      <c r="J861" s="13">
        <f t="shared" si="26"/>
        <v>0</v>
      </c>
      <c r="K861" s="13">
        <f t="shared" si="27"/>
        <v>0</v>
      </c>
      <c r="M861" s="15" t="s">
        <v>1492</v>
      </c>
      <c r="N861" t="s">
        <v>22</v>
      </c>
    </row>
    <row r="862" spans="2:14" ht="13" x14ac:dyDescent="0.15">
      <c r="B862" s="15"/>
      <c r="C862" s="15" t="s">
        <v>1377</v>
      </c>
      <c r="D862" s="13">
        <v>0</v>
      </c>
      <c r="E862" s="13">
        <v>0</v>
      </c>
      <c r="F862" s="13">
        <v>0</v>
      </c>
      <c r="G862" s="13">
        <v>0</v>
      </c>
      <c r="H862" s="13">
        <v>0</v>
      </c>
      <c r="J862" s="13">
        <f t="shared" si="26"/>
        <v>0</v>
      </c>
      <c r="K862" s="13">
        <f t="shared" si="27"/>
        <v>0</v>
      </c>
      <c r="M862" s="15" t="s">
        <v>1493</v>
      </c>
      <c r="N862" t="s">
        <v>22</v>
      </c>
    </row>
    <row r="863" spans="2:14" ht="13" x14ac:dyDescent="0.15">
      <c r="B863" s="15"/>
      <c r="C863" s="15" t="s">
        <v>1377</v>
      </c>
      <c r="D863" s="13">
        <v>0</v>
      </c>
      <c r="E863" s="13">
        <v>0</v>
      </c>
      <c r="F863" s="13">
        <v>0</v>
      </c>
      <c r="G863" s="13">
        <v>0</v>
      </c>
      <c r="H863" s="13">
        <v>0</v>
      </c>
      <c r="J863" s="13">
        <f t="shared" si="26"/>
        <v>0</v>
      </c>
      <c r="K863" s="13">
        <f t="shared" si="27"/>
        <v>0</v>
      </c>
      <c r="M863" s="15" t="s">
        <v>1494</v>
      </c>
      <c r="N863" t="s">
        <v>22</v>
      </c>
    </row>
    <row r="864" spans="2:14" ht="13" x14ac:dyDescent="0.15">
      <c r="B864" s="15"/>
      <c r="C864" s="15" t="s">
        <v>1377</v>
      </c>
      <c r="D864" s="13">
        <v>0</v>
      </c>
      <c r="E864" s="13">
        <v>0</v>
      </c>
      <c r="F864" s="13">
        <v>0</v>
      </c>
      <c r="G864" s="13">
        <v>0</v>
      </c>
      <c r="H864" s="13">
        <v>0</v>
      </c>
      <c r="J864" s="13">
        <f t="shared" si="26"/>
        <v>0</v>
      </c>
      <c r="K864" s="13">
        <f t="shared" si="27"/>
        <v>0</v>
      </c>
      <c r="M864" s="15" t="s">
        <v>1495</v>
      </c>
      <c r="N864" t="s">
        <v>22</v>
      </c>
    </row>
    <row r="865" spans="2:14" ht="13" x14ac:dyDescent="0.15">
      <c r="B865" s="15"/>
      <c r="C865" s="15" t="s">
        <v>1377</v>
      </c>
      <c r="D865" s="13">
        <v>0</v>
      </c>
      <c r="E865" s="13">
        <v>0</v>
      </c>
      <c r="F865" s="13">
        <v>0</v>
      </c>
      <c r="G865" s="13">
        <v>0</v>
      </c>
      <c r="H865" s="13">
        <v>0</v>
      </c>
      <c r="J865" s="13">
        <f t="shared" si="26"/>
        <v>0</v>
      </c>
      <c r="K865" s="13">
        <f t="shared" si="27"/>
        <v>0</v>
      </c>
      <c r="M865" s="15" t="s">
        <v>1496</v>
      </c>
      <c r="N865" t="s">
        <v>22</v>
      </c>
    </row>
    <row r="866" spans="2:14" ht="13" x14ac:dyDescent="0.15">
      <c r="B866" s="15"/>
      <c r="C866" s="15" t="s">
        <v>1377</v>
      </c>
      <c r="D866" s="13">
        <v>0</v>
      </c>
      <c r="E866" s="13">
        <v>0</v>
      </c>
      <c r="F866" s="13">
        <v>0</v>
      </c>
      <c r="G866" s="13">
        <v>0</v>
      </c>
      <c r="H866" s="13">
        <v>0</v>
      </c>
      <c r="J866" s="13">
        <f t="shared" si="26"/>
        <v>0</v>
      </c>
      <c r="K866" s="13">
        <f t="shared" si="27"/>
        <v>0</v>
      </c>
      <c r="M866" s="15" t="s">
        <v>1497</v>
      </c>
      <c r="N866" t="s">
        <v>22</v>
      </c>
    </row>
    <row r="867" spans="2:14" ht="13" x14ac:dyDescent="0.15">
      <c r="B867" s="15"/>
      <c r="C867" s="15" t="s">
        <v>1377</v>
      </c>
      <c r="D867" s="13">
        <v>0</v>
      </c>
      <c r="E867" s="13">
        <v>0</v>
      </c>
      <c r="F867" s="13">
        <v>0</v>
      </c>
      <c r="G867" s="13">
        <v>0</v>
      </c>
      <c r="H867" s="13">
        <v>0</v>
      </c>
      <c r="J867" s="13">
        <f t="shared" si="26"/>
        <v>0</v>
      </c>
      <c r="K867" s="13">
        <f t="shared" si="27"/>
        <v>0</v>
      </c>
      <c r="M867" s="15" t="s">
        <v>1498</v>
      </c>
      <c r="N867" t="s">
        <v>22</v>
      </c>
    </row>
    <row r="868" spans="2:14" ht="13" x14ac:dyDescent="0.15">
      <c r="B868" s="15"/>
      <c r="C868" s="15" t="s">
        <v>1377</v>
      </c>
      <c r="D868" s="13">
        <v>0</v>
      </c>
      <c r="E868" s="13">
        <v>0</v>
      </c>
      <c r="F868" s="13">
        <v>0</v>
      </c>
      <c r="G868" s="13">
        <v>0</v>
      </c>
      <c r="H868" s="13">
        <v>0</v>
      </c>
      <c r="J868" s="13">
        <f t="shared" si="26"/>
        <v>0</v>
      </c>
      <c r="K868" s="13">
        <f t="shared" si="27"/>
        <v>0</v>
      </c>
      <c r="M868" s="15" t="s">
        <v>1499</v>
      </c>
      <c r="N868" t="s">
        <v>22</v>
      </c>
    </row>
    <row r="869" spans="2:14" ht="13" x14ac:dyDescent="0.15">
      <c r="B869" s="15"/>
      <c r="C869" s="15" t="s">
        <v>1377</v>
      </c>
      <c r="D869" s="13">
        <v>0</v>
      </c>
      <c r="E869" s="13">
        <v>0</v>
      </c>
      <c r="F869" s="13">
        <v>0</v>
      </c>
      <c r="G869" s="13">
        <v>0</v>
      </c>
      <c r="H869" s="13">
        <v>0</v>
      </c>
      <c r="J869" s="13">
        <f t="shared" si="26"/>
        <v>0</v>
      </c>
      <c r="K869" s="13">
        <f t="shared" si="27"/>
        <v>0</v>
      </c>
      <c r="M869" s="15" t="s">
        <v>1500</v>
      </c>
      <c r="N869" t="s">
        <v>22</v>
      </c>
    </row>
    <row r="870" spans="2:14" ht="13" x14ac:dyDescent="0.15">
      <c r="B870" s="15"/>
      <c r="C870" s="15" t="s">
        <v>1377</v>
      </c>
      <c r="D870" s="13">
        <v>0</v>
      </c>
      <c r="E870" s="13">
        <v>0</v>
      </c>
      <c r="F870" s="13">
        <v>0</v>
      </c>
      <c r="G870" s="13">
        <v>0</v>
      </c>
      <c r="H870" s="13">
        <v>0</v>
      </c>
      <c r="J870" s="13">
        <f t="shared" si="26"/>
        <v>0</v>
      </c>
      <c r="K870" s="13">
        <f t="shared" si="27"/>
        <v>0</v>
      </c>
      <c r="M870" s="15" t="s">
        <v>1501</v>
      </c>
      <c r="N870" t="s">
        <v>22</v>
      </c>
    </row>
    <row r="871" spans="2:14" ht="13" x14ac:dyDescent="0.15">
      <c r="B871" s="15"/>
      <c r="C871" s="15" t="s">
        <v>1377</v>
      </c>
      <c r="D871" s="13">
        <v>0</v>
      </c>
      <c r="E871" s="13">
        <v>0</v>
      </c>
      <c r="F871" s="13">
        <v>0</v>
      </c>
      <c r="G871" s="13">
        <v>0</v>
      </c>
      <c r="H871" s="13">
        <v>0</v>
      </c>
      <c r="J871" s="13">
        <f t="shared" si="26"/>
        <v>0</v>
      </c>
      <c r="K871" s="13">
        <f t="shared" si="27"/>
        <v>0</v>
      </c>
      <c r="M871" s="15" t="s">
        <v>1502</v>
      </c>
      <c r="N871" t="s">
        <v>22</v>
      </c>
    </row>
    <row r="872" spans="2:14" ht="13" x14ac:dyDescent="0.15">
      <c r="B872" s="15"/>
      <c r="C872" s="15" t="s">
        <v>1377</v>
      </c>
      <c r="D872" s="13">
        <v>0</v>
      </c>
      <c r="E872" s="13">
        <v>0</v>
      </c>
      <c r="F872" s="13">
        <v>0</v>
      </c>
      <c r="G872" s="13">
        <v>0</v>
      </c>
      <c r="H872" s="13">
        <v>0</v>
      </c>
      <c r="J872" s="13">
        <f t="shared" si="26"/>
        <v>0</v>
      </c>
      <c r="K872" s="13">
        <f t="shared" si="27"/>
        <v>0</v>
      </c>
      <c r="M872" s="15" t="s">
        <v>1503</v>
      </c>
      <c r="N872" t="s">
        <v>22</v>
      </c>
    </row>
    <row r="873" spans="2:14" ht="13" x14ac:dyDescent="0.15">
      <c r="B873" s="15"/>
      <c r="C873" s="15" t="s">
        <v>1377</v>
      </c>
      <c r="D873" s="13">
        <v>0</v>
      </c>
      <c r="E873" s="13">
        <v>0</v>
      </c>
      <c r="F873" s="13">
        <v>0</v>
      </c>
      <c r="G873" s="13">
        <v>0</v>
      </c>
      <c r="H873" s="13">
        <v>0</v>
      </c>
      <c r="J873" s="13">
        <f t="shared" si="26"/>
        <v>0</v>
      </c>
      <c r="K873" s="13">
        <f t="shared" si="27"/>
        <v>0</v>
      </c>
      <c r="M873" s="15" t="s">
        <v>1504</v>
      </c>
      <c r="N873" t="s">
        <v>22</v>
      </c>
    </row>
    <row r="874" spans="2:14" ht="13" x14ac:dyDescent="0.15">
      <c r="B874" s="15"/>
      <c r="C874" s="15" t="s">
        <v>1377</v>
      </c>
      <c r="D874" s="13">
        <v>0</v>
      </c>
      <c r="E874" s="13">
        <v>0</v>
      </c>
      <c r="F874" s="13">
        <v>0</v>
      </c>
      <c r="G874" s="13">
        <v>0</v>
      </c>
      <c r="H874" s="13">
        <v>0</v>
      </c>
      <c r="J874" s="13">
        <f t="shared" si="26"/>
        <v>0</v>
      </c>
      <c r="K874" s="13">
        <f t="shared" si="27"/>
        <v>0</v>
      </c>
      <c r="M874" s="15" t="s">
        <v>1505</v>
      </c>
      <c r="N874" t="s">
        <v>22</v>
      </c>
    </row>
    <row r="875" spans="2:14" ht="13" x14ac:dyDescent="0.15">
      <c r="B875" s="15"/>
      <c r="C875" s="15" t="s">
        <v>1377</v>
      </c>
      <c r="D875" s="13">
        <v>0</v>
      </c>
      <c r="E875" s="13">
        <v>0</v>
      </c>
      <c r="F875" s="13">
        <v>0</v>
      </c>
      <c r="G875" s="13">
        <v>0</v>
      </c>
      <c r="H875" s="13">
        <v>0</v>
      </c>
      <c r="J875" s="13">
        <f t="shared" si="26"/>
        <v>0</v>
      </c>
      <c r="K875" s="13">
        <f t="shared" si="27"/>
        <v>0</v>
      </c>
      <c r="M875" s="15" t="s">
        <v>1506</v>
      </c>
      <c r="N875" t="s">
        <v>22</v>
      </c>
    </row>
    <row r="876" spans="2:14" ht="13" x14ac:dyDescent="0.15">
      <c r="B876" s="15"/>
      <c r="C876" s="15" t="s">
        <v>1377</v>
      </c>
      <c r="D876" s="13">
        <v>0</v>
      </c>
      <c r="E876" s="13">
        <v>0</v>
      </c>
      <c r="F876" s="13">
        <v>0</v>
      </c>
      <c r="G876" s="13">
        <v>0</v>
      </c>
      <c r="H876" s="13">
        <v>0</v>
      </c>
      <c r="J876" s="13">
        <f t="shared" si="26"/>
        <v>0</v>
      </c>
      <c r="K876" s="13">
        <f t="shared" si="27"/>
        <v>0</v>
      </c>
      <c r="M876" s="15" t="s">
        <v>1507</v>
      </c>
      <c r="N876" t="s">
        <v>22</v>
      </c>
    </row>
    <row r="877" spans="2:14" ht="13" x14ac:dyDescent="0.15">
      <c r="B877" s="15"/>
      <c r="C877" s="15" t="s">
        <v>1377</v>
      </c>
      <c r="D877" s="13">
        <v>0</v>
      </c>
      <c r="E877" s="13">
        <v>0</v>
      </c>
      <c r="F877" s="13">
        <v>0</v>
      </c>
      <c r="G877" s="13">
        <v>0</v>
      </c>
      <c r="H877" s="13">
        <v>0</v>
      </c>
      <c r="J877" s="13">
        <f t="shared" si="26"/>
        <v>0</v>
      </c>
      <c r="K877" s="13">
        <f t="shared" si="27"/>
        <v>0</v>
      </c>
      <c r="M877" s="15" t="s">
        <v>1508</v>
      </c>
      <c r="N877" t="s">
        <v>22</v>
      </c>
    </row>
    <row r="878" spans="2:14" ht="13" x14ac:dyDescent="0.15">
      <c r="B878" s="15"/>
      <c r="C878" s="15" t="s">
        <v>1377</v>
      </c>
      <c r="D878" s="13">
        <v>0</v>
      </c>
      <c r="E878" s="13">
        <v>0</v>
      </c>
      <c r="F878" s="13">
        <v>0</v>
      </c>
      <c r="G878" s="13">
        <v>0</v>
      </c>
      <c r="H878" s="13">
        <v>0</v>
      </c>
      <c r="J878" s="13">
        <f t="shared" si="26"/>
        <v>0</v>
      </c>
      <c r="K878" s="13">
        <f t="shared" si="27"/>
        <v>0</v>
      </c>
      <c r="M878" s="15" t="s">
        <v>1509</v>
      </c>
      <c r="N878" t="s">
        <v>22</v>
      </c>
    </row>
    <row r="879" spans="2:14" ht="13" x14ac:dyDescent="0.15">
      <c r="B879" s="15"/>
      <c r="C879" s="15" t="s">
        <v>1377</v>
      </c>
      <c r="D879" s="13">
        <v>0</v>
      </c>
      <c r="E879" s="13">
        <v>0</v>
      </c>
      <c r="F879" s="13">
        <v>0</v>
      </c>
      <c r="G879" s="13">
        <v>0</v>
      </c>
      <c r="H879" s="13">
        <v>0</v>
      </c>
      <c r="J879" s="13">
        <f t="shared" si="26"/>
        <v>0</v>
      </c>
      <c r="K879" s="13">
        <f t="shared" si="27"/>
        <v>0</v>
      </c>
      <c r="M879" s="15" t="s">
        <v>1510</v>
      </c>
      <c r="N879" t="s">
        <v>22</v>
      </c>
    </row>
    <row r="880" spans="2:14" ht="13" x14ac:dyDescent="0.15">
      <c r="B880" s="15"/>
      <c r="C880" s="15" t="s">
        <v>1377</v>
      </c>
      <c r="D880" s="13">
        <v>0</v>
      </c>
      <c r="E880" s="13">
        <v>0</v>
      </c>
      <c r="F880" s="13">
        <v>0</v>
      </c>
      <c r="G880" s="13">
        <v>0</v>
      </c>
      <c r="H880" s="13">
        <v>0</v>
      </c>
      <c r="J880" s="13">
        <f t="shared" si="26"/>
        <v>0</v>
      </c>
      <c r="K880" s="13">
        <f t="shared" si="27"/>
        <v>0</v>
      </c>
      <c r="M880" s="15" t="s">
        <v>1511</v>
      </c>
      <c r="N880" t="s">
        <v>22</v>
      </c>
    </row>
    <row r="881" spans="2:14" ht="13" x14ac:dyDescent="0.15">
      <c r="B881" s="15"/>
      <c r="C881" s="15" t="s">
        <v>1377</v>
      </c>
      <c r="D881" s="13">
        <v>0</v>
      </c>
      <c r="E881" s="13">
        <v>0</v>
      </c>
      <c r="F881" s="13">
        <v>0</v>
      </c>
      <c r="G881" s="13">
        <v>0</v>
      </c>
      <c r="H881" s="13">
        <v>0</v>
      </c>
      <c r="J881" s="13">
        <f t="shared" si="26"/>
        <v>0</v>
      </c>
      <c r="K881" s="13">
        <f t="shared" si="27"/>
        <v>0</v>
      </c>
      <c r="M881" s="15" t="s">
        <v>1512</v>
      </c>
      <c r="N881" t="s">
        <v>22</v>
      </c>
    </row>
    <row r="882" spans="2:14" ht="13" x14ac:dyDescent="0.15">
      <c r="B882" s="15"/>
      <c r="C882" s="15" t="s">
        <v>1377</v>
      </c>
      <c r="D882" s="13">
        <v>0</v>
      </c>
      <c r="E882" s="13">
        <v>0</v>
      </c>
      <c r="F882" s="13">
        <v>0</v>
      </c>
      <c r="G882" s="13">
        <v>0</v>
      </c>
      <c r="H882" s="13">
        <v>0</v>
      </c>
      <c r="J882" s="13">
        <f t="shared" si="26"/>
        <v>0</v>
      </c>
      <c r="K882" s="13">
        <f t="shared" si="27"/>
        <v>0</v>
      </c>
      <c r="M882" s="15" t="s">
        <v>1513</v>
      </c>
      <c r="N882" t="s">
        <v>22</v>
      </c>
    </row>
    <row r="883" spans="2:14" ht="13" x14ac:dyDescent="0.15">
      <c r="B883" s="15"/>
      <c r="C883" s="15" t="s">
        <v>1377</v>
      </c>
      <c r="D883" s="13">
        <v>0</v>
      </c>
      <c r="E883" s="13">
        <v>0</v>
      </c>
      <c r="F883" s="13">
        <v>0</v>
      </c>
      <c r="G883" s="13">
        <v>0</v>
      </c>
      <c r="H883" s="13">
        <v>0</v>
      </c>
      <c r="J883" s="13">
        <f t="shared" si="26"/>
        <v>0</v>
      </c>
      <c r="K883" s="13">
        <f t="shared" si="27"/>
        <v>0</v>
      </c>
      <c r="M883" s="15" t="s">
        <v>1514</v>
      </c>
      <c r="N883" t="s">
        <v>22</v>
      </c>
    </row>
    <row r="884" spans="2:14" ht="13" x14ac:dyDescent="0.15">
      <c r="B884" s="15"/>
      <c r="C884" s="15" t="s">
        <v>1377</v>
      </c>
      <c r="D884" s="13">
        <v>0</v>
      </c>
      <c r="E884" s="13">
        <v>0</v>
      </c>
      <c r="F884" s="13">
        <v>0</v>
      </c>
      <c r="G884" s="13">
        <v>0</v>
      </c>
      <c r="H884" s="13">
        <v>0</v>
      </c>
      <c r="J884" s="13">
        <f t="shared" si="26"/>
        <v>0</v>
      </c>
      <c r="K884" s="13">
        <f t="shared" si="27"/>
        <v>0</v>
      </c>
      <c r="M884" s="15" t="s">
        <v>1515</v>
      </c>
      <c r="N884" t="s">
        <v>22</v>
      </c>
    </row>
    <row r="885" spans="2:14" ht="13" x14ac:dyDescent="0.15">
      <c r="B885" s="15"/>
      <c r="C885" s="15" t="s">
        <v>1377</v>
      </c>
      <c r="D885" s="13">
        <v>0</v>
      </c>
      <c r="E885" s="13">
        <v>0</v>
      </c>
      <c r="F885" s="13">
        <v>0</v>
      </c>
      <c r="G885" s="13">
        <v>0</v>
      </c>
      <c r="H885" s="13">
        <v>0</v>
      </c>
      <c r="J885" s="13">
        <f t="shared" si="26"/>
        <v>0</v>
      </c>
      <c r="K885" s="13">
        <f t="shared" si="27"/>
        <v>0</v>
      </c>
      <c r="M885" s="15" t="s">
        <v>1516</v>
      </c>
      <c r="N885" t="s">
        <v>22</v>
      </c>
    </row>
    <row r="886" spans="2:14" ht="13" x14ac:dyDescent="0.15">
      <c r="B886" s="15"/>
      <c r="C886" s="15" t="s">
        <v>1377</v>
      </c>
      <c r="D886" s="13">
        <v>0</v>
      </c>
      <c r="E886" s="13">
        <v>0</v>
      </c>
      <c r="F886" s="13">
        <v>0</v>
      </c>
      <c r="G886" s="13">
        <v>0</v>
      </c>
      <c r="H886" s="13">
        <v>0</v>
      </c>
      <c r="J886" s="13">
        <f t="shared" si="26"/>
        <v>0</v>
      </c>
      <c r="K886" s="13">
        <f t="shared" si="27"/>
        <v>0</v>
      </c>
      <c r="M886" s="15" t="s">
        <v>1517</v>
      </c>
      <c r="N886" t="s">
        <v>22</v>
      </c>
    </row>
    <row r="887" spans="2:14" ht="13" x14ac:dyDescent="0.15">
      <c r="B887" s="15"/>
      <c r="C887" s="15" t="s">
        <v>1377</v>
      </c>
      <c r="D887" s="13">
        <v>0</v>
      </c>
      <c r="E887" s="13">
        <v>0</v>
      </c>
      <c r="F887" s="13">
        <v>0</v>
      </c>
      <c r="G887" s="13">
        <v>0</v>
      </c>
      <c r="H887" s="13">
        <v>0</v>
      </c>
      <c r="J887" s="13">
        <f t="shared" si="26"/>
        <v>0</v>
      </c>
      <c r="K887" s="13">
        <f t="shared" si="27"/>
        <v>0</v>
      </c>
      <c r="M887" s="15" t="s">
        <v>1518</v>
      </c>
      <c r="N887" t="s">
        <v>22</v>
      </c>
    </row>
    <row r="888" spans="2:14" ht="13" x14ac:dyDescent="0.15">
      <c r="B888" s="15"/>
      <c r="C888" s="15" t="s">
        <v>1377</v>
      </c>
      <c r="D888" s="13">
        <v>0</v>
      </c>
      <c r="E888" s="13">
        <v>0</v>
      </c>
      <c r="F888" s="13">
        <v>0</v>
      </c>
      <c r="G888" s="13">
        <v>0</v>
      </c>
      <c r="H888" s="13">
        <v>0</v>
      </c>
      <c r="J888" s="13">
        <f t="shared" si="26"/>
        <v>0</v>
      </c>
      <c r="K888" s="13">
        <f t="shared" si="27"/>
        <v>0</v>
      </c>
      <c r="M888" s="15" t="s">
        <v>1519</v>
      </c>
      <c r="N888" t="s">
        <v>22</v>
      </c>
    </row>
    <row r="889" spans="2:14" ht="13" x14ac:dyDescent="0.15">
      <c r="B889" s="14" t="s">
        <v>1521</v>
      </c>
      <c r="C889" s="14"/>
      <c r="D889" s="12">
        <v>0</v>
      </c>
      <c r="E889" s="12">
        <v>0</v>
      </c>
      <c r="F889" s="12">
        <v>0</v>
      </c>
      <c r="G889" s="12">
        <v>0</v>
      </c>
      <c r="H889" s="12">
        <v>0</v>
      </c>
      <c r="J889" s="12">
        <f t="shared" si="26"/>
        <v>0</v>
      </c>
      <c r="K889" s="12">
        <f t="shared" si="27"/>
        <v>0</v>
      </c>
      <c r="M889" s="14" t="s">
        <v>1520</v>
      </c>
      <c r="N889"/>
    </row>
    <row r="890" spans="2:14" ht="13" x14ac:dyDescent="0.15">
      <c r="B890" s="15"/>
      <c r="C890" s="15" t="s">
        <v>1523</v>
      </c>
      <c r="D890" s="13">
        <v>0</v>
      </c>
      <c r="E890" s="13">
        <v>0</v>
      </c>
      <c r="F890" s="13">
        <v>0</v>
      </c>
      <c r="G890" s="13">
        <v>0</v>
      </c>
      <c r="H890" s="13">
        <v>0</v>
      </c>
      <c r="J890" s="13">
        <f t="shared" si="26"/>
        <v>0</v>
      </c>
      <c r="K890" s="13">
        <f t="shared" si="27"/>
        <v>0</v>
      </c>
      <c r="M890" s="15" t="s">
        <v>1522</v>
      </c>
      <c r="N890" t="s">
        <v>22</v>
      </c>
    </row>
    <row r="891" spans="2:14" ht="13" x14ac:dyDescent="0.15">
      <c r="B891" s="15"/>
      <c r="C891" s="15" t="s">
        <v>1525</v>
      </c>
      <c r="D891" s="13">
        <v>0</v>
      </c>
      <c r="E891" s="13">
        <v>0</v>
      </c>
      <c r="F891" s="13">
        <v>0</v>
      </c>
      <c r="G891" s="13">
        <v>0</v>
      </c>
      <c r="H891" s="13">
        <v>0</v>
      </c>
      <c r="J891" s="13">
        <f t="shared" si="26"/>
        <v>0</v>
      </c>
      <c r="K891" s="13">
        <f t="shared" si="27"/>
        <v>0</v>
      </c>
      <c r="M891" s="15" t="s">
        <v>1524</v>
      </c>
      <c r="N891" t="s">
        <v>22</v>
      </c>
    </row>
    <row r="892" spans="2:14" ht="13" x14ac:dyDescent="0.15">
      <c r="B892" s="14" t="s">
        <v>1527</v>
      </c>
      <c r="C892" s="14"/>
      <c r="D892" s="12">
        <v>1262000</v>
      </c>
      <c r="E892" s="12">
        <v>1099867.83</v>
      </c>
      <c r="F892" s="12">
        <v>2361867.83</v>
      </c>
      <c r="G892" s="12">
        <v>1371294.9</v>
      </c>
      <c r="H892" s="12">
        <v>1371294.9</v>
      </c>
      <c r="J892" s="12">
        <f t="shared" si="26"/>
        <v>109294.89999999991</v>
      </c>
      <c r="K892" s="12">
        <f t="shared" si="27"/>
        <v>8.6604516640253504</v>
      </c>
      <c r="M892" s="14" t="s">
        <v>1526</v>
      </c>
      <c r="N892"/>
    </row>
    <row r="893" spans="2:14" ht="13" x14ac:dyDescent="0.15">
      <c r="B893" s="14" t="s">
        <v>1529</v>
      </c>
      <c r="C893" s="14"/>
      <c r="D893" s="12">
        <v>850000</v>
      </c>
      <c r="E893" s="12">
        <v>939803.1</v>
      </c>
      <c r="F893" s="12">
        <v>1789803.1</v>
      </c>
      <c r="G893" s="12">
        <v>1289544.8999999999</v>
      </c>
      <c r="H893" s="12">
        <v>1289544.8999999999</v>
      </c>
      <c r="J893" s="12">
        <f t="shared" si="26"/>
        <v>439544.89999999991</v>
      </c>
      <c r="K893" s="12">
        <f t="shared" si="27"/>
        <v>51.711164705882339</v>
      </c>
      <c r="M893" s="14" t="s">
        <v>1528</v>
      </c>
      <c r="N893"/>
    </row>
    <row r="894" spans="2:14" ht="13" x14ac:dyDescent="0.15">
      <c r="B894" s="15"/>
      <c r="C894" s="17" t="s">
        <v>1531</v>
      </c>
      <c r="D894" s="13">
        <v>725000</v>
      </c>
      <c r="E894" s="13">
        <v>986969.62</v>
      </c>
      <c r="F894" s="13">
        <v>1711969.62</v>
      </c>
      <c r="G894" s="13">
        <v>1289544.8999999999</v>
      </c>
      <c r="H894" s="13">
        <v>1289544.8999999999</v>
      </c>
      <c r="J894" s="13">
        <f t="shared" si="26"/>
        <v>564544.89999999991</v>
      </c>
      <c r="K894" s="13">
        <f t="shared" si="27"/>
        <v>77.868262068965493</v>
      </c>
      <c r="M894" s="15" t="s">
        <v>1530</v>
      </c>
      <c r="N894" t="s">
        <v>22</v>
      </c>
    </row>
    <row r="895" spans="2:14" ht="13" x14ac:dyDescent="0.15">
      <c r="B895" s="14"/>
      <c r="C895" s="14" t="s">
        <v>33</v>
      </c>
      <c r="D895" s="12">
        <v>615000</v>
      </c>
      <c r="E895" s="12">
        <v>986969.62</v>
      </c>
      <c r="F895" s="12">
        <v>1601969.62</v>
      </c>
      <c r="G895" s="12">
        <v>1289544.8999999999</v>
      </c>
      <c r="H895" s="12">
        <v>1289544.8999999999</v>
      </c>
      <c r="J895" s="12">
        <f t="shared" si="26"/>
        <v>674544.89999999991</v>
      </c>
      <c r="K895" s="12">
        <f t="shared" si="27"/>
        <v>109.68209756097561</v>
      </c>
      <c r="M895" s="14" t="s">
        <v>1532</v>
      </c>
      <c r="N895"/>
    </row>
    <row r="896" spans="2:14" ht="13" x14ac:dyDescent="0.15">
      <c r="B896" s="15"/>
      <c r="C896" s="15" t="s">
        <v>1534</v>
      </c>
      <c r="D896" s="13">
        <v>200000</v>
      </c>
      <c r="E896" s="13">
        <v>209460</v>
      </c>
      <c r="F896" s="13">
        <v>409460</v>
      </c>
      <c r="G896" s="13">
        <v>252450</v>
      </c>
      <c r="H896" s="13">
        <v>252450</v>
      </c>
      <c r="J896" s="13">
        <f t="shared" si="26"/>
        <v>52450</v>
      </c>
      <c r="K896" s="13">
        <f t="shared" si="27"/>
        <v>26.224999999999998</v>
      </c>
      <c r="M896" s="15" t="s">
        <v>1533</v>
      </c>
      <c r="N896" t="s">
        <v>22</v>
      </c>
    </row>
    <row r="897" spans="2:14" ht="13" x14ac:dyDescent="0.15">
      <c r="B897" s="15"/>
      <c r="C897" s="15" t="s">
        <v>1536</v>
      </c>
      <c r="D897" s="13">
        <v>100000</v>
      </c>
      <c r="E897" s="13">
        <v>-9000</v>
      </c>
      <c r="F897" s="13">
        <v>91000</v>
      </c>
      <c r="G897" s="13">
        <v>8100</v>
      </c>
      <c r="H897" s="13">
        <v>8100</v>
      </c>
      <c r="J897" s="13">
        <f t="shared" si="26"/>
        <v>-91900</v>
      </c>
      <c r="K897" s="13">
        <f t="shared" si="27"/>
        <v>-91.9</v>
      </c>
      <c r="M897" s="15" t="s">
        <v>1535</v>
      </c>
      <c r="N897" t="s">
        <v>22</v>
      </c>
    </row>
    <row r="898" spans="2:14" ht="13" x14ac:dyDescent="0.15">
      <c r="B898" s="15"/>
      <c r="C898" s="15" t="s">
        <v>1538</v>
      </c>
      <c r="D898" s="13">
        <v>65000</v>
      </c>
      <c r="E898" s="13">
        <v>-6000</v>
      </c>
      <c r="F898" s="13">
        <v>59000</v>
      </c>
      <c r="G898" s="13">
        <v>0</v>
      </c>
      <c r="H898" s="13">
        <v>0</v>
      </c>
      <c r="J898" s="13">
        <f t="shared" si="26"/>
        <v>-65000</v>
      </c>
      <c r="K898" s="13">
        <f t="shared" si="27"/>
        <v>-100</v>
      </c>
      <c r="M898" s="15" t="s">
        <v>1537</v>
      </c>
      <c r="N898" t="s">
        <v>22</v>
      </c>
    </row>
    <row r="899" spans="2:14" ht="13" x14ac:dyDescent="0.15">
      <c r="B899" s="15"/>
      <c r="C899" s="15" t="s">
        <v>1540</v>
      </c>
      <c r="D899" s="13">
        <v>250000</v>
      </c>
      <c r="E899" s="13">
        <v>792509.62</v>
      </c>
      <c r="F899" s="13">
        <v>1042509.62</v>
      </c>
      <c r="G899" s="13">
        <v>1028994.9</v>
      </c>
      <c r="H899" s="13">
        <v>1028994.9</v>
      </c>
      <c r="J899" s="13">
        <f t="shared" si="26"/>
        <v>778994.9</v>
      </c>
      <c r="K899" s="13">
        <f t="shared" si="27"/>
        <v>311.59796</v>
      </c>
      <c r="M899" s="15" t="s">
        <v>1539</v>
      </c>
      <c r="N899" t="s">
        <v>22</v>
      </c>
    </row>
    <row r="900" spans="2:14" ht="13" x14ac:dyDescent="0.15">
      <c r="B900" s="14"/>
      <c r="C900" s="14" t="s">
        <v>439</v>
      </c>
      <c r="D900" s="12">
        <v>110000</v>
      </c>
      <c r="E900" s="12">
        <v>0</v>
      </c>
      <c r="F900" s="12">
        <v>110000</v>
      </c>
      <c r="G900" s="12">
        <v>0</v>
      </c>
      <c r="H900" s="12">
        <v>0</v>
      </c>
      <c r="J900" s="12">
        <f t="shared" si="26"/>
        <v>-110000</v>
      </c>
      <c r="K900" s="12">
        <f t="shared" si="27"/>
        <v>-100</v>
      </c>
      <c r="M900" s="14" t="s">
        <v>1541</v>
      </c>
      <c r="N900"/>
    </row>
    <row r="901" spans="2:14" ht="13" x14ac:dyDescent="0.15">
      <c r="B901" s="15"/>
      <c r="C901" s="15" t="s">
        <v>1534</v>
      </c>
      <c r="D901" s="13">
        <v>35000</v>
      </c>
      <c r="E901" s="13">
        <v>0</v>
      </c>
      <c r="F901" s="13">
        <v>35000</v>
      </c>
      <c r="G901" s="13">
        <v>0</v>
      </c>
      <c r="H901" s="13">
        <v>0</v>
      </c>
      <c r="J901" s="13">
        <f t="shared" si="26"/>
        <v>-35000</v>
      </c>
      <c r="K901" s="13">
        <f t="shared" si="27"/>
        <v>-100</v>
      </c>
      <c r="M901" s="15" t="s">
        <v>1542</v>
      </c>
      <c r="N901" t="s">
        <v>22</v>
      </c>
    </row>
    <row r="902" spans="2:14" ht="13" x14ac:dyDescent="0.15">
      <c r="B902" s="15"/>
      <c r="C902" s="15" t="s">
        <v>1536</v>
      </c>
      <c r="D902" s="13">
        <v>25000</v>
      </c>
      <c r="E902" s="13">
        <v>0</v>
      </c>
      <c r="F902" s="13">
        <v>25000</v>
      </c>
      <c r="G902" s="13">
        <v>0</v>
      </c>
      <c r="H902" s="13">
        <v>0</v>
      </c>
      <c r="J902" s="13">
        <f t="shared" si="26"/>
        <v>-25000</v>
      </c>
      <c r="K902" s="13">
        <f t="shared" si="27"/>
        <v>-100</v>
      </c>
      <c r="M902" s="15" t="s">
        <v>1543</v>
      </c>
      <c r="N902" t="s">
        <v>22</v>
      </c>
    </row>
    <row r="903" spans="2:14" ht="13" x14ac:dyDescent="0.15">
      <c r="B903" s="15"/>
      <c r="C903" s="15" t="s">
        <v>1538</v>
      </c>
      <c r="D903" s="13">
        <v>25000</v>
      </c>
      <c r="E903" s="13">
        <v>0</v>
      </c>
      <c r="F903" s="13">
        <v>25000</v>
      </c>
      <c r="G903" s="13">
        <v>0</v>
      </c>
      <c r="H903" s="13">
        <v>0</v>
      </c>
      <c r="J903" s="13">
        <f t="shared" si="26"/>
        <v>-25000</v>
      </c>
      <c r="K903" s="13">
        <f t="shared" si="27"/>
        <v>-100</v>
      </c>
      <c r="M903" s="15" t="s">
        <v>1544</v>
      </c>
      <c r="N903" t="s">
        <v>22</v>
      </c>
    </row>
    <row r="904" spans="2:14" ht="13" x14ac:dyDescent="0.15">
      <c r="B904" s="15"/>
      <c r="C904" s="15" t="s">
        <v>1546</v>
      </c>
      <c r="D904" s="13">
        <v>25000</v>
      </c>
      <c r="E904" s="13">
        <v>0</v>
      </c>
      <c r="F904" s="13">
        <v>25000</v>
      </c>
      <c r="G904" s="13">
        <v>0</v>
      </c>
      <c r="H904" s="13">
        <v>0</v>
      </c>
      <c r="J904" s="13">
        <f t="shared" si="26"/>
        <v>-25000</v>
      </c>
      <c r="K904" s="13">
        <f t="shared" si="27"/>
        <v>-100</v>
      </c>
      <c r="M904" s="15" t="s">
        <v>1545</v>
      </c>
      <c r="N904" t="s">
        <v>22</v>
      </c>
    </row>
    <row r="905" spans="2:14" ht="13" x14ac:dyDescent="0.15">
      <c r="B905" s="15"/>
      <c r="C905" s="15" t="s">
        <v>1548</v>
      </c>
      <c r="D905" s="13">
        <v>60000</v>
      </c>
      <c r="E905" s="13">
        <v>-14760</v>
      </c>
      <c r="F905" s="13">
        <v>45240</v>
      </c>
      <c r="G905" s="13">
        <v>0</v>
      </c>
      <c r="H905" s="13">
        <v>0</v>
      </c>
      <c r="J905" s="13">
        <f t="shared" si="26"/>
        <v>-60000</v>
      </c>
      <c r="K905" s="13">
        <f t="shared" si="27"/>
        <v>-100</v>
      </c>
      <c r="M905" s="15" t="s">
        <v>1547</v>
      </c>
      <c r="N905" t="s">
        <v>22</v>
      </c>
    </row>
    <row r="906" spans="2:14" ht="13" x14ac:dyDescent="0.15">
      <c r="B906" s="14"/>
      <c r="C906" s="14" t="s">
        <v>33</v>
      </c>
      <c r="D906" s="12">
        <v>60000</v>
      </c>
      <c r="E906" s="12">
        <v>-14760</v>
      </c>
      <c r="F906" s="12">
        <v>45240</v>
      </c>
      <c r="G906" s="12">
        <v>0</v>
      </c>
      <c r="H906" s="12">
        <v>0</v>
      </c>
      <c r="J906" s="12">
        <f t="shared" si="26"/>
        <v>-60000</v>
      </c>
      <c r="K906" s="12">
        <f t="shared" si="27"/>
        <v>-100</v>
      </c>
      <c r="M906" s="14" t="s">
        <v>1549</v>
      </c>
      <c r="N906"/>
    </row>
    <row r="907" spans="2:14" ht="13" x14ac:dyDescent="0.15">
      <c r="B907" s="15"/>
      <c r="C907" s="15" t="s">
        <v>1551</v>
      </c>
      <c r="D907" s="13">
        <v>60000</v>
      </c>
      <c r="E907" s="13">
        <v>-14760</v>
      </c>
      <c r="F907" s="13">
        <v>45240</v>
      </c>
      <c r="G907" s="13">
        <v>0</v>
      </c>
      <c r="H907" s="13">
        <v>0</v>
      </c>
      <c r="J907" s="13">
        <f t="shared" si="26"/>
        <v>-60000</v>
      </c>
      <c r="K907" s="13">
        <f t="shared" si="27"/>
        <v>-100</v>
      </c>
      <c r="M907" s="15" t="s">
        <v>1550</v>
      </c>
      <c r="N907" t="s">
        <v>22</v>
      </c>
    </row>
    <row r="908" spans="2:14" ht="13" x14ac:dyDescent="0.15">
      <c r="B908" s="15"/>
      <c r="C908" s="17" t="s">
        <v>1553</v>
      </c>
      <c r="D908" s="13">
        <v>0</v>
      </c>
      <c r="E908" s="13">
        <v>0</v>
      </c>
      <c r="F908" s="13">
        <v>0</v>
      </c>
      <c r="G908" s="13">
        <v>0</v>
      </c>
      <c r="H908" s="13">
        <v>0</v>
      </c>
      <c r="J908" s="13">
        <f t="shared" si="26"/>
        <v>0</v>
      </c>
      <c r="K908" s="13">
        <f t="shared" si="27"/>
        <v>0</v>
      </c>
      <c r="M908" s="15" t="s">
        <v>1552</v>
      </c>
      <c r="N908" t="s">
        <v>22</v>
      </c>
    </row>
    <row r="909" spans="2:14" ht="13" x14ac:dyDescent="0.15">
      <c r="B909" s="15"/>
      <c r="C909" s="17" t="s">
        <v>1555</v>
      </c>
      <c r="D909" s="13">
        <v>0</v>
      </c>
      <c r="E909" s="13">
        <v>0</v>
      </c>
      <c r="F909" s="13">
        <v>0</v>
      </c>
      <c r="G909" s="13">
        <v>0</v>
      </c>
      <c r="H909" s="13">
        <v>0</v>
      </c>
      <c r="J909" s="13">
        <f t="shared" ref="J909:J972" si="28">H909-D909</f>
        <v>0</v>
      </c>
      <c r="K909" s="13">
        <f t="shared" ref="K909:K972" si="29">IF(D909&lt;&gt;0, ((H909-D909)/D909)*100, 0)</f>
        <v>0</v>
      </c>
      <c r="M909" s="15" t="s">
        <v>1554</v>
      </c>
      <c r="N909" t="s">
        <v>22</v>
      </c>
    </row>
    <row r="910" spans="2:14" ht="13" x14ac:dyDescent="0.15">
      <c r="B910" s="15"/>
      <c r="C910" s="17" t="s">
        <v>1557</v>
      </c>
      <c r="D910" s="13">
        <v>0</v>
      </c>
      <c r="E910" s="13">
        <v>0</v>
      </c>
      <c r="F910" s="13">
        <v>0</v>
      </c>
      <c r="G910" s="13">
        <v>0</v>
      </c>
      <c r="H910" s="13">
        <v>0</v>
      </c>
      <c r="J910" s="13">
        <f t="shared" si="28"/>
        <v>0</v>
      </c>
      <c r="K910" s="13">
        <f t="shared" si="29"/>
        <v>0</v>
      </c>
      <c r="M910" s="15" t="s">
        <v>1556</v>
      </c>
      <c r="N910" t="s">
        <v>22</v>
      </c>
    </row>
    <row r="911" spans="2:14" ht="13" x14ac:dyDescent="0.15">
      <c r="B911" s="15"/>
      <c r="C911" s="15" t="s">
        <v>1559</v>
      </c>
      <c r="D911" s="13">
        <v>0</v>
      </c>
      <c r="E911" s="13">
        <v>0</v>
      </c>
      <c r="F911" s="13">
        <v>0</v>
      </c>
      <c r="G911" s="13">
        <v>0</v>
      </c>
      <c r="H911" s="13">
        <v>0</v>
      </c>
      <c r="J911" s="13">
        <f t="shared" si="28"/>
        <v>0</v>
      </c>
      <c r="K911" s="13">
        <f t="shared" si="29"/>
        <v>0</v>
      </c>
      <c r="M911" s="15" t="s">
        <v>1558</v>
      </c>
      <c r="N911" t="s">
        <v>22</v>
      </c>
    </row>
    <row r="912" spans="2:14" ht="13" x14ac:dyDescent="0.15">
      <c r="B912" s="15"/>
      <c r="C912" s="15" t="s">
        <v>1377</v>
      </c>
      <c r="D912" s="13">
        <v>0</v>
      </c>
      <c r="E912" s="13">
        <v>0</v>
      </c>
      <c r="F912" s="13">
        <v>0</v>
      </c>
      <c r="G912" s="13">
        <v>0</v>
      </c>
      <c r="H912" s="13">
        <v>0</v>
      </c>
      <c r="J912" s="13">
        <f t="shared" si="28"/>
        <v>0</v>
      </c>
      <c r="K912" s="13">
        <f t="shared" si="29"/>
        <v>0</v>
      </c>
      <c r="M912" s="15" t="s">
        <v>1560</v>
      </c>
      <c r="N912" t="s">
        <v>22</v>
      </c>
    </row>
    <row r="913" spans="2:14" ht="13" x14ac:dyDescent="0.15">
      <c r="B913" s="15"/>
      <c r="C913" s="15" t="s">
        <v>1377</v>
      </c>
      <c r="D913" s="13">
        <v>0</v>
      </c>
      <c r="E913" s="13">
        <v>0</v>
      </c>
      <c r="F913" s="13">
        <v>0</v>
      </c>
      <c r="G913" s="13">
        <v>0</v>
      </c>
      <c r="H913" s="13">
        <v>0</v>
      </c>
      <c r="J913" s="13">
        <f t="shared" si="28"/>
        <v>0</v>
      </c>
      <c r="K913" s="13">
        <f t="shared" si="29"/>
        <v>0</v>
      </c>
      <c r="M913" s="15" t="s">
        <v>1561</v>
      </c>
      <c r="N913" t="s">
        <v>22</v>
      </c>
    </row>
    <row r="914" spans="2:14" ht="13" x14ac:dyDescent="0.15">
      <c r="B914" s="15"/>
      <c r="C914" s="15" t="s">
        <v>1377</v>
      </c>
      <c r="D914" s="13">
        <v>0</v>
      </c>
      <c r="E914" s="13">
        <v>0</v>
      </c>
      <c r="F914" s="13">
        <v>0</v>
      </c>
      <c r="G914" s="13">
        <v>0</v>
      </c>
      <c r="H914" s="13">
        <v>0</v>
      </c>
      <c r="J914" s="13">
        <f t="shared" si="28"/>
        <v>0</v>
      </c>
      <c r="K914" s="13">
        <f t="shared" si="29"/>
        <v>0</v>
      </c>
      <c r="M914" s="15" t="s">
        <v>1562</v>
      </c>
      <c r="N914" t="s">
        <v>22</v>
      </c>
    </row>
    <row r="915" spans="2:14" ht="13" x14ac:dyDescent="0.15">
      <c r="B915" s="15"/>
      <c r="C915" s="15" t="s">
        <v>1377</v>
      </c>
      <c r="D915" s="13">
        <v>65000</v>
      </c>
      <c r="E915" s="13">
        <v>-32406.52</v>
      </c>
      <c r="F915" s="13">
        <v>32593.48</v>
      </c>
      <c r="G915" s="13">
        <v>0</v>
      </c>
      <c r="H915" s="13">
        <v>0</v>
      </c>
      <c r="J915" s="13">
        <f t="shared" si="28"/>
        <v>-65000</v>
      </c>
      <c r="K915" s="13">
        <f t="shared" si="29"/>
        <v>-100</v>
      </c>
      <c r="M915" s="15" t="s">
        <v>1563</v>
      </c>
      <c r="N915" t="s">
        <v>22</v>
      </c>
    </row>
    <row r="916" spans="2:14" ht="13" x14ac:dyDescent="0.15">
      <c r="B916" s="14"/>
      <c r="C916" s="14" t="s">
        <v>33</v>
      </c>
      <c r="D916" s="12">
        <v>65000</v>
      </c>
      <c r="E916" s="12">
        <v>-32406.52</v>
      </c>
      <c r="F916" s="12">
        <v>32593.48</v>
      </c>
      <c r="G916" s="12">
        <v>0</v>
      </c>
      <c r="H916" s="12">
        <v>0</v>
      </c>
      <c r="J916" s="12">
        <f t="shared" si="28"/>
        <v>-65000</v>
      </c>
      <c r="K916" s="12">
        <f t="shared" si="29"/>
        <v>-100</v>
      </c>
      <c r="M916" s="14" t="s">
        <v>1564</v>
      </c>
      <c r="N916"/>
    </row>
    <row r="917" spans="2:14" ht="13" x14ac:dyDescent="0.15">
      <c r="B917" s="15"/>
      <c r="C917" s="15" t="s">
        <v>1546</v>
      </c>
      <c r="D917" s="13">
        <v>65000</v>
      </c>
      <c r="E917" s="13">
        <v>-32406.52</v>
      </c>
      <c r="F917" s="13">
        <v>32593.48</v>
      </c>
      <c r="G917" s="13">
        <v>0</v>
      </c>
      <c r="H917" s="13">
        <v>0</v>
      </c>
      <c r="J917" s="13">
        <f t="shared" si="28"/>
        <v>-65000</v>
      </c>
      <c r="K917" s="13">
        <f t="shared" si="29"/>
        <v>-100</v>
      </c>
      <c r="M917" s="15" t="s">
        <v>1565</v>
      </c>
      <c r="N917" t="s">
        <v>22</v>
      </c>
    </row>
    <row r="918" spans="2:14" ht="13" x14ac:dyDescent="0.15">
      <c r="B918" s="14" t="s">
        <v>1567</v>
      </c>
      <c r="C918" s="14"/>
      <c r="D918" s="12">
        <v>0</v>
      </c>
      <c r="E918" s="12">
        <v>0</v>
      </c>
      <c r="F918" s="12">
        <v>0</v>
      </c>
      <c r="G918" s="12">
        <v>0</v>
      </c>
      <c r="H918" s="12">
        <v>0</v>
      </c>
      <c r="J918" s="12">
        <f t="shared" si="28"/>
        <v>0</v>
      </c>
      <c r="K918" s="12">
        <f t="shared" si="29"/>
        <v>0</v>
      </c>
      <c r="M918" s="14" t="s">
        <v>1566</v>
      </c>
      <c r="N918"/>
    </row>
    <row r="919" spans="2:14" ht="13" x14ac:dyDescent="0.15">
      <c r="B919" s="15"/>
      <c r="C919" s="15" t="s">
        <v>1569</v>
      </c>
      <c r="D919" s="13">
        <v>0</v>
      </c>
      <c r="E919" s="13">
        <v>0</v>
      </c>
      <c r="F919" s="13">
        <v>0</v>
      </c>
      <c r="G919" s="13">
        <v>0</v>
      </c>
      <c r="H919" s="13">
        <v>0</v>
      </c>
      <c r="J919" s="13">
        <f t="shared" si="28"/>
        <v>0</v>
      </c>
      <c r="K919" s="13">
        <f t="shared" si="29"/>
        <v>0</v>
      </c>
      <c r="M919" s="15" t="s">
        <v>1568</v>
      </c>
      <c r="N919" t="s">
        <v>22</v>
      </c>
    </row>
    <row r="920" spans="2:14" ht="13" x14ac:dyDescent="0.15">
      <c r="B920" s="14" t="s">
        <v>1571</v>
      </c>
      <c r="C920" s="14"/>
      <c r="D920" s="12">
        <v>250000</v>
      </c>
      <c r="E920" s="12">
        <v>-32000</v>
      </c>
      <c r="F920" s="12">
        <v>218000</v>
      </c>
      <c r="G920" s="12">
        <v>81750</v>
      </c>
      <c r="H920" s="12">
        <v>81750</v>
      </c>
      <c r="J920" s="12">
        <f t="shared" si="28"/>
        <v>-168250</v>
      </c>
      <c r="K920" s="12">
        <f t="shared" si="29"/>
        <v>-67.300000000000011</v>
      </c>
      <c r="M920" s="14" t="s">
        <v>1570</v>
      </c>
      <c r="N920"/>
    </row>
    <row r="921" spans="2:14" ht="13" x14ac:dyDescent="0.15">
      <c r="B921" s="15"/>
      <c r="C921" s="15" t="s">
        <v>1573</v>
      </c>
      <c r="D921" s="13">
        <v>250000</v>
      </c>
      <c r="E921" s="13">
        <v>-32000</v>
      </c>
      <c r="F921" s="13">
        <v>218000</v>
      </c>
      <c r="G921" s="13">
        <v>81750</v>
      </c>
      <c r="H921" s="13">
        <v>81750</v>
      </c>
      <c r="J921" s="13">
        <f t="shared" si="28"/>
        <v>-168250</v>
      </c>
      <c r="K921" s="13">
        <f t="shared" si="29"/>
        <v>-67.300000000000011</v>
      </c>
      <c r="M921" s="15" t="s">
        <v>1572</v>
      </c>
      <c r="N921" t="s">
        <v>22</v>
      </c>
    </row>
    <row r="922" spans="2:14" ht="13" x14ac:dyDescent="0.15">
      <c r="B922" s="14"/>
      <c r="C922" s="14" t="s">
        <v>33</v>
      </c>
      <c r="D922" s="12">
        <v>215000</v>
      </c>
      <c r="E922" s="12">
        <v>-32000</v>
      </c>
      <c r="F922" s="12">
        <v>183000</v>
      </c>
      <c r="G922" s="12">
        <v>81750</v>
      </c>
      <c r="H922" s="12">
        <v>81750</v>
      </c>
      <c r="J922" s="12">
        <f t="shared" si="28"/>
        <v>-133250</v>
      </c>
      <c r="K922" s="12">
        <f t="shared" si="29"/>
        <v>-61.976744186046503</v>
      </c>
      <c r="M922" s="14" t="s">
        <v>1574</v>
      </c>
      <c r="N922"/>
    </row>
    <row r="923" spans="2:14" ht="13" x14ac:dyDescent="0.15">
      <c r="B923" s="15"/>
      <c r="C923" s="15" t="s">
        <v>1576</v>
      </c>
      <c r="D923" s="13">
        <v>215000</v>
      </c>
      <c r="E923" s="13">
        <v>-32000</v>
      </c>
      <c r="F923" s="13">
        <v>183000</v>
      </c>
      <c r="G923" s="13">
        <v>81750</v>
      </c>
      <c r="H923" s="13">
        <v>81750</v>
      </c>
      <c r="J923" s="13">
        <f t="shared" si="28"/>
        <v>-133250</v>
      </c>
      <c r="K923" s="13">
        <f t="shared" si="29"/>
        <v>-61.976744186046503</v>
      </c>
      <c r="M923" s="15" t="s">
        <v>1575</v>
      </c>
      <c r="N923" t="s">
        <v>22</v>
      </c>
    </row>
    <row r="924" spans="2:14" ht="13" x14ac:dyDescent="0.15">
      <c r="B924" s="14"/>
      <c r="C924" s="14" t="s">
        <v>439</v>
      </c>
      <c r="D924" s="12">
        <v>35000</v>
      </c>
      <c r="E924" s="12">
        <v>0</v>
      </c>
      <c r="F924" s="12">
        <v>35000</v>
      </c>
      <c r="G924" s="12">
        <v>0</v>
      </c>
      <c r="H924" s="12">
        <v>0</v>
      </c>
      <c r="J924" s="12">
        <f t="shared" si="28"/>
        <v>-35000</v>
      </c>
      <c r="K924" s="12">
        <f t="shared" si="29"/>
        <v>-100</v>
      </c>
      <c r="M924" s="14" t="s">
        <v>1577</v>
      </c>
      <c r="N924"/>
    </row>
    <row r="925" spans="2:14" ht="13" x14ac:dyDescent="0.15">
      <c r="B925" s="15"/>
      <c r="C925" s="15" t="s">
        <v>1579</v>
      </c>
      <c r="D925" s="13">
        <v>35000</v>
      </c>
      <c r="E925" s="13">
        <v>0</v>
      </c>
      <c r="F925" s="13">
        <v>35000</v>
      </c>
      <c r="G925" s="13">
        <v>0</v>
      </c>
      <c r="H925" s="13">
        <v>0</v>
      </c>
      <c r="J925" s="13">
        <f t="shared" si="28"/>
        <v>-35000</v>
      </c>
      <c r="K925" s="13">
        <f t="shared" si="29"/>
        <v>-100</v>
      </c>
      <c r="M925" s="15" t="s">
        <v>1578</v>
      </c>
      <c r="N925" t="s">
        <v>22</v>
      </c>
    </row>
    <row r="926" spans="2:14" ht="13" x14ac:dyDescent="0.15">
      <c r="B926" s="14" t="s">
        <v>1581</v>
      </c>
      <c r="C926" s="14"/>
      <c r="D926" s="12">
        <v>0</v>
      </c>
      <c r="E926" s="12">
        <v>0</v>
      </c>
      <c r="F926" s="12">
        <v>0</v>
      </c>
      <c r="G926" s="12">
        <v>0</v>
      </c>
      <c r="H926" s="12">
        <v>0</v>
      </c>
      <c r="J926" s="12">
        <f t="shared" si="28"/>
        <v>0</v>
      </c>
      <c r="K926" s="12">
        <f t="shared" si="29"/>
        <v>0</v>
      </c>
      <c r="M926" s="14" t="s">
        <v>1580</v>
      </c>
      <c r="N926"/>
    </row>
    <row r="927" spans="2:14" ht="13" x14ac:dyDescent="0.15">
      <c r="B927" s="15"/>
      <c r="C927" s="15" t="s">
        <v>1583</v>
      </c>
      <c r="D927" s="13">
        <v>0</v>
      </c>
      <c r="E927" s="13">
        <v>0</v>
      </c>
      <c r="F927" s="13">
        <v>0</v>
      </c>
      <c r="G927" s="13">
        <v>0</v>
      </c>
      <c r="H927" s="13">
        <v>0</v>
      </c>
      <c r="J927" s="13">
        <f t="shared" si="28"/>
        <v>0</v>
      </c>
      <c r="K927" s="13">
        <f t="shared" si="29"/>
        <v>0</v>
      </c>
      <c r="M927" s="15" t="s">
        <v>1582</v>
      </c>
      <c r="N927" t="s">
        <v>22</v>
      </c>
    </row>
    <row r="928" spans="2:14" ht="13" x14ac:dyDescent="0.15">
      <c r="B928" s="15"/>
      <c r="C928" s="15" t="s">
        <v>1585</v>
      </c>
      <c r="D928" s="13">
        <v>0</v>
      </c>
      <c r="E928" s="13">
        <v>0</v>
      </c>
      <c r="F928" s="13">
        <v>0</v>
      </c>
      <c r="G928" s="13">
        <v>0</v>
      </c>
      <c r="H928" s="13">
        <v>0</v>
      </c>
      <c r="J928" s="13">
        <f t="shared" si="28"/>
        <v>0</v>
      </c>
      <c r="K928" s="13">
        <f t="shared" si="29"/>
        <v>0</v>
      </c>
      <c r="M928" s="15" t="s">
        <v>1584</v>
      </c>
      <c r="N928" t="s">
        <v>22</v>
      </c>
    </row>
    <row r="929" spans="2:14" ht="13" x14ac:dyDescent="0.15">
      <c r="B929" s="14" t="s">
        <v>1587</v>
      </c>
      <c r="C929" s="14"/>
      <c r="D929" s="12">
        <v>0</v>
      </c>
      <c r="E929" s="12">
        <v>0</v>
      </c>
      <c r="F929" s="12">
        <v>0</v>
      </c>
      <c r="G929" s="12">
        <v>0</v>
      </c>
      <c r="H929" s="12">
        <v>0</v>
      </c>
      <c r="J929" s="12">
        <f t="shared" si="28"/>
        <v>0</v>
      </c>
      <c r="K929" s="12">
        <f t="shared" si="29"/>
        <v>0</v>
      </c>
      <c r="M929" s="14" t="s">
        <v>1586</v>
      </c>
      <c r="N929"/>
    </row>
    <row r="930" spans="2:14" ht="13" x14ac:dyDescent="0.15">
      <c r="B930" s="15"/>
      <c r="C930" s="15" t="s">
        <v>1589</v>
      </c>
      <c r="D930" s="13">
        <v>0</v>
      </c>
      <c r="E930" s="13">
        <v>0</v>
      </c>
      <c r="F930" s="13">
        <v>0</v>
      </c>
      <c r="G930" s="13">
        <v>0</v>
      </c>
      <c r="H930" s="13">
        <v>0</v>
      </c>
      <c r="J930" s="13">
        <f t="shared" si="28"/>
        <v>0</v>
      </c>
      <c r="K930" s="13">
        <f t="shared" si="29"/>
        <v>0</v>
      </c>
      <c r="M930" s="15" t="s">
        <v>1588</v>
      </c>
      <c r="N930" t="s">
        <v>22</v>
      </c>
    </row>
    <row r="931" spans="2:14" ht="13" x14ac:dyDescent="0.15">
      <c r="B931" s="14" t="s">
        <v>1591</v>
      </c>
      <c r="C931" s="14"/>
      <c r="D931" s="12">
        <v>0</v>
      </c>
      <c r="E931" s="12">
        <v>0</v>
      </c>
      <c r="F931" s="12">
        <v>0</v>
      </c>
      <c r="G931" s="12">
        <v>0</v>
      </c>
      <c r="H931" s="12">
        <v>0</v>
      </c>
      <c r="J931" s="12">
        <f t="shared" si="28"/>
        <v>0</v>
      </c>
      <c r="K931" s="12">
        <f t="shared" si="29"/>
        <v>0</v>
      </c>
      <c r="M931" s="14" t="s">
        <v>1590</v>
      </c>
      <c r="N931"/>
    </row>
    <row r="932" spans="2:14" ht="13" x14ac:dyDescent="0.15">
      <c r="B932" s="15"/>
      <c r="C932" s="15" t="s">
        <v>1593</v>
      </c>
      <c r="D932" s="13">
        <v>0</v>
      </c>
      <c r="E932" s="13">
        <v>0</v>
      </c>
      <c r="F932" s="13">
        <v>0</v>
      </c>
      <c r="G932" s="13">
        <v>0</v>
      </c>
      <c r="H932" s="13">
        <v>0</v>
      </c>
      <c r="J932" s="13">
        <f t="shared" si="28"/>
        <v>0</v>
      </c>
      <c r="K932" s="13">
        <f t="shared" si="29"/>
        <v>0</v>
      </c>
      <c r="M932" s="15" t="s">
        <v>1592</v>
      </c>
      <c r="N932" t="s">
        <v>22</v>
      </c>
    </row>
    <row r="933" spans="2:14" ht="13" x14ac:dyDescent="0.15">
      <c r="B933" s="14" t="s">
        <v>1595</v>
      </c>
      <c r="C933" s="14"/>
      <c r="D933" s="12">
        <v>0</v>
      </c>
      <c r="E933" s="12">
        <v>0</v>
      </c>
      <c r="F933" s="12">
        <v>0</v>
      </c>
      <c r="G933" s="12">
        <v>0</v>
      </c>
      <c r="H933" s="12">
        <v>0</v>
      </c>
      <c r="J933" s="12">
        <f t="shared" si="28"/>
        <v>0</v>
      </c>
      <c r="K933" s="12">
        <f t="shared" si="29"/>
        <v>0</v>
      </c>
      <c r="M933" s="14" t="s">
        <v>1594</v>
      </c>
      <c r="N933"/>
    </row>
    <row r="934" spans="2:14" ht="13" x14ac:dyDescent="0.15">
      <c r="B934" s="15"/>
      <c r="C934" s="15" t="s">
        <v>1597</v>
      </c>
      <c r="D934" s="13">
        <v>0</v>
      </c>
      <c r="E934" s="13">
        <v>0</v>
      </c>
      <c r="F934" s="13">
        <v>0</v>
      </c>
      <c r="G934" s="13">
        <v>0</v>
      </c>
      <c r="H934" s="13">
        <v>0</v>
      </c>
      <c r="J934" s="13">
        <f t="shared" si="28"/>
        <v>0</v>
      </c>
      <c r="K934" s="13">
        <f t="shared" si="29"/>
        <v>0</v>
      </c>
      <c r="M934" s="15" t="s">
        <v>1596</v>
      </c>
      <c r="N934" t="s">
        <v>22</v>
      </c>
    </row>
    <row r="935" spans="2:14" ht="13" x14ac:dyDescent="0.15">
      <c r="B935" s="14" t="s">
        <v>1599</v>
      </c>
      <c r="C935" s="14"/>
      <c r="D935" s="12">
        <v>162000</v>
      </c>
      <c r="E935" s="12">
        <v>192064.73</v>
      </c>
      <c r="F935" s="12">
        <v>354064.73</v>
      </c>
      <c r="G935" s="12">
        <v>0</v>
      </c>
      <c r="H935" s="12">
        <v>0</v>
      </c>
      <c r="J935" s="12">
        <f t="shared" si="28"/>
        <v>-162000</v>
      </c>
      <c r="K935" s="12">
        <f t="shared" si="29"/>
        <v>-100</v>
      </c>
      <c r="M935" s="14" t="s">
        <v>1598</v>
      </c>
      <c r="N935"/>
    </row>
    <row r="936" spans="2:14" ht="13" x14ac:dyDescent="0.15">
      <c r="B936" s="15"/>
      <c r="C936" s="15" t="s">
        <v>1601</v>
      </c>
      <c r="D936" s="13">
        <v>162000</v>
      </c>
      <c r="E936" s="13">
        <v>192064.73</v>
      </c>
      <c r="F936" s="13">
        <v>354064.73</v>
      </c>
      <c r="G936" s="13">
        <v>0</v>
      </c>
      <c r="H936" s="13">
        <v>0</v>
      </c>
      <c r="J936" s="13">
        <f t="shared" si="28"/>
        <v>-162000</v>
      </c>
      <c r="K936" s="13">
        <f t="shared" si="29"/>
        <v>-100</v>
      </c>
      <c r="M936" s="15" t="s">
        <v>1600</v>
      </c>
      <c r="N936" t="s">
        <v>22</v>
      </c>
    </row>
    <row r="937" spans="2:14" ht="13" x14ac:dyDescent="0.15">
      <c r="B937" s="14"/>
      <c r="C937" s="14" t="s">
        <v>33</v>
      </c>
      <c r="D937" s="12">
        <v>162000</v>
      </c>
      <c r="E937" s="12">
        <v>192064.73</v>
      </c>
      <c r="F937" s="12">
        <v>354064.73</v>
      </c>
      <c r="G937" s="12">
        <v>0</v>
      </c>
      <c r="H937" s="12">
        <v>0</v>
      </c>
      <c r="J937" s="12">
        <f t="shared" si="28"/>
        <v>-162000</v>
      </c>
      <c r="K937" s="12">
        <f t="shared" si="29"/>
        <v>-100</v>
      </c>
      <c r="M937" s="14" t="s">
        <v>1602</v>
      </c>
      <c r="N937"/>
    </row>
    <row r="938" spans="2:14" ht="13" x14ac:dyDescent="0.15">
      <c r="B938" s="15"/>
      <c r="C938" s="15" t="s">
        <v>1604</v>
      </c>
      <c r="D938" s="13">
        <v>162000</v>
      </c>
      <c r="E938" s="13">
        <v>192064.73</v>
      </c>
      <c r="F938" s="13">
        <v>354064.73</v>
      </c>
      <c r="G938" s="13">
        <v>0</v>
      </c>
      <c r="H938" s="13">
        <v>0</v>
      </c>
      <c r="J938" s="13">
        <f t="shared" si="28"/>
        <v>-162000</v>
      </c>
      <c r="K938" s="13">
        <f t="shared" si="29"/>
        <v>-100</v>
      </c>
      <c r="M938" s="15" t="s">
        <v>1603</v>
      </c>
      <c r="N938" t="s">
        <v>22</v>
      </c>
    </row>
    <row r="939" spans="2:14" ht="13" x14ac:dyDescent="0.15">
      <c r="B939" s="14" t="s">
        <v>1606</v>
      </c>
      <c r="C939" s="14"/>
      <c r="D939" s="12">
        <v>0</v>
      </c>
      <c r="E939" s="12">
        <v>0</v>
      </c>
      <c r="F939" s="12">
        <v>0</v>
      </c>
      <c r="G939" s="12">
        <v>0</v>
      </c>
      <c r="H939" s="12">
        <v>0</v>
      </c>
      <c r="J939" s="12">
        <f t="shared" si="28"/>
        <v>0</v>
      </c>
      <c r="K939" s="12">
        <f t="shared" si="29"/>
        <v>0</v>
      </c>
      <c r="M939" s="14" t="s">
        <v>1605</v>
      </c>
      <c r="N939"/>
    </row>
    <row r="940" spans="2:14" ht="13" x14ac:dyDescent="0.15">
      <c r="B940" s="14" t="s">
        <v>1608</v>
      </c>
      <c r="C940" s="14"/>
      <c r="D940" s="12">
        <v>0</v>
      </c>
      <c r="E940" s="12">
        <v>0</v>
      </c>
      <c r="F940" s="12">
        <v>0</v>
      </c>
      <c r="G940" s="12">
        <v>0</v>
      </c>
      <c r="H940" s="12">
        <v>0</v>
      </c>
      <c r="J940" s="12">
        <f t="shared" si="28"/>
        <v>0</v>
      </c>
      <c r="K940" s="12">
        <f t="shared" si="29"/>
        <v>0</v>
      </c>
      <c r="M940" s="14" t="s">
        <v>1607</v>
      </c>
      <c r="N940"/>
    </row>
    <row r="941" spans="2:14" ht="13" x14ac:dyDescent="0.15">
      <c r="B941" s="15"/>
      <c r="C941" s="15" t="s">
        <v>1610</v>
      </c>
      <c r="D941" s="13">
        <v>0</v>
      </c>
      <c r="E941" s="13">
        <v>0</v>
      </c>
      <c r="F941" s="13">
        <v>0</v>
      </c>
      <c r="G941" s="13">
        <v>0</v>
      </c>
      <c r="H941" s="13">
        <v>0</v>
      </c>
      <c r="J941" s="13">
        <f t="shared" si="28"/>
        <v>0</v>
      </c>
      <c r="K941" s="13">
        <f t="shared" si="29"/>
        <v>0</v>
      </c>
      <c r="M941" s="15" t="s">
        <v>1609</v>
      </c>
      <c r="N941" t="s">
        <v>22</v>
      </c>
    </row>
    <row r="942" spans="2:14" ht="13" x14ac:dyDescent="0.15">
      <c r="B942" s="14" t="s">
        <v>1612</v>
      </c>
      <c r="C942" s="14"/>
      <c r="D942" s="12">
        <v>0</v>
      </c>
      <c r="E942" s="12">
        <v>0</v>
      </c>
      <c r="F942" s="12">
        <v>0</v>
      </c>
      <c r="G942" s="12">
        <v>0</v>
      </c>
      <c r="H942" s="12">
        <v>0</v>
      </c>
      <c r="J942" s="12">
        <f t="shared" si="28"/>
        <v>0</v>
      </c>
      <c r="K942" s="12">
        <f t="shared" si="29"/>
        <v>0</v>
      </c>
      <c r="M942" s="14" t="s">
        <v>1611</v>
      </c>
      <c r="N942"/>
    </row>
    <row r="943" spans="2:14" ht="13" x14ac:dyDescent="0.15">
      <c r="B943" s="15"/>
      <c r="C943" s="15" t="s">
        <v>1614</v>
      </c>
      <c r="D943" s="13">
        <v>0</v>
      </c>
      <c r="E943" s="13">
        <v>0</v>
      </c>
      <c r="F943" s="13">
        <v>0</v>
      </c>
      <c r="G943" s="13">
        <v>0</v>
      </c>
      <c r="H943" s="13">
        <v>0</v>
      </c>
      <c r="J943" s="13">
        <f t="shared" si="28"/>
        <v>0</v>
      </c>
      <c r="K943" s="13">
        <f t="shared" si="29"/>
        <v>0</v>
      </c>
      <c r="M943" s="15" t="s">
        <v>1613</v>
      </c>
      <c r="N943" t="s">
        <v>22</v>
      </c>
    </row>
    <row r="944" spans="2:14" ht="13" x14ac:dyDescent="0.15">
      <c r="B944" s="15"/>
      <c r="C944" s="15" t="s">
        <v>1616</v>
      </c>
      <c r="D944" s="13">
        <v>0</v>
      </c>
      <c r="E944" s="13">
        <v>0</v>
      </c>
      <c r="F944" s="13">
        <v>0</v>
      </c>
      <c r="G944" s="13">
        <v>0</v>
      </c>
      <c r="H944" s="13">
        <v>0</v>
      </c>
      <c r="J944" s="13">
        <f t="shared" si="28"/>
        <v>0</v>
      </c>
      <c r="K944" s="13">
        <f t="shared" si="29"/>
        <v>0</v>
      </c>
      <c r="M944" s="15" t="s">
        <v>1615</v>
      </c>
      <c r="N944" t="s">
        <v>22</v>
      </c>
    </row>
    <row r="945" spans="2:14" ht="13" x14ac:dyDescent="0.15">
      <c r="B945" s="15"/>
      <c r="C945" s="15" t="s">
        <v>1618</v>
      </c>
      <c r="D945" s="13">
        <v>0</v>
      </c>
      <c r="E945" s="13">
        <v>0</v>
      </c>
      <c r="F945" s="13">
        <v>0</v>
      </c>
      <c r="G945" s="13">
        <v>0</v>
      </c>
      <c r="H945" s="13">
        <v>0</v>
      </c>
      <c r="J945" s="13">
        <f t="shared" si="28"/>
        <v>0</v>
      </c>
      <c r="K945" s="13">
        <f t="shared" si="29"/>
        <v>0</v>
      </c>
      <c r="M945" s="15" t="s">
        <v>1617</v>
      </c>
      <c r="N945" t="s">
        <v>22</v>
      </c>
    </row>
    <row r="946" spans="2:14" ht="13" x14ac:dyDescent="0.15">
      <c r="B946" s="14" t="s">
        <v>1620</v>
      </c>
      <c r="C946" s="14"/>
      <c r="D946" s="12">
        <v>0</v>
      </c>
      <c r="E946" s="12">
        <v>0</v>
      </c>
      <c r="F946" s="12">
        <v>0</v>
      </c>
      <c r="G946" s="12">
        <v>0</v>
      </c>
      <c r="H946" s="12">
        <v>0</v>
      </c>
      <c r="J946" s="12">
        <f t="shared" si="28"/>
        <v>0</v>
      </c>
      <c r="K946" s="12">
        <f t="shared" si="29"/>
        <v>0</v>
      </c>
      <c r="M946" s="14" t="s">
        <v>1619</v>
      </c>
      <c r="N946"/>
    </row>
    <row r="947" spans="2:14" ht="13" x14ac:dyDescent="0.15">
      <c r="B947" s="15"/>
      <c r="C947" s="15" t="s">
        <v>1622</v>
      </c>
      <c r="D947" s="13">
        <v>0</v>
      </c>
      <c r="E947" s="13">
        <v>0</v>
      </c>
      <c r="F947" s="13">
        <v>0</v>
      </c>
      <c r="G947" s="13">
        <v>0</v>
      </c>
      <c r="H947" s="13">
        <v>0</v>
      </c>
      <c r="J947" s="13">
        <f t="shared" si="28"/>
        <v>0</v>
      </c>
      <c r="K947" s="13">
        <f t="shared" si="29"/>
        <v>0</v>
      </c>
      <c r="M947" s="15" t="s">
        <v>1621</v>
      </c>
      <c r="N947" t="s">
        <v>22</v>
      </c>
    </row>
    <row r="948" spans="2:14" ht="13" x14ac:dyDescent="0.15">
      <c r="B948" s="15"/>
      <c r="C948" s="15" t="s">
        <v>1624</v>
      </c>
      <c r="D948" s="13">
        <v>0</v>
      </c>
      <c r="E948" s="13">
        <v>0</v>
      </c>
      <c r="F948" s="13">
        <v>0</v>
      </c>
      <c r="G948" s="13">
        <v>0</v>
      </c>
      <c r="H948" s="13">
        <v>0</v>
      </c>
      <c r="J948" s="13">
        <f t="shared" si="28"/>
        <v>0</v>
      </c>
      <c r="K948" s="13">
        <f t="shared" si="29"/>
        <v>0</v>
      </c>
      <c r="M948" s="15" t="s">
        <v>1623</v>
      </c>
      <c r="N948" t="s">
        <v>22</v>
      </c>
    </row>
    <row r="949" spans="2:14" ht="13" x14ac:dyDescent="0.15">
      <c r="B949" s="14" t="s">
        <v>1626</v>
      </c>
      <c r="C949" s="14"/>
      <c r="D949" s="12">
        <v>0</v>
      </c>
      <c r="E949" s="12">
        <v>0</v>
      </c>
      <c r="F949" s="12">
        <v>0</v>
      </c>
      <c r="G949" s="12">
        <v>0</v>
      </c>
      <c r="H949" s="12">
        <v>0</v>
      </c>
      <c r="J949" s="12">
        <f t="shared" si="28"/>
        <v>0</v>
      </c>
      <c r="K949" s="12">
        <f t="shared" si="29"/>
        <v>0</v>
      </c>
      <c r="M949" s="14" t="s">
        <v>1625</v>
      </c>
      <c r="N949"/>
    </row>
    <row r="950" spans="2:14" ht="13" x14ac:dyDescent="0.15">
      <c r="B950" s="14" t="s">
        <v>1628</v>
      </c>
      <c r="C950" s="14"/>
      <c r="D950" s="12">
        <v>0</v>
      </c>
      <c r="E950" s="12">
        <v>0</v>
      </c>
      <c r="F950" s="12">
        <v>0</v>
      </c>
      <c r="G950" s="12">
        <v>0</v>
      </c>
      <c r="H950" s="12">
        <v>0</v>
      </c>
      <c r="J950" s="12">
        <f t="shared" si="28"/>
        <v>0</v>
      </c>
      <c r="K950" s="12">
        <f t="shared" si="29"/>
        <v>0</v>
      </c>
      <c r="M950" s="14" t="s">
        <v>1627</v>
      </c>
      <c r="N950"/>
    </row>
    <row r="951" spans="2:14" ht="13" x14ac:dyDescent="0.15">
      <c r="B951" s="15"/>
      <c r="C951" s="15" t="s">
        <v>1630</v>
      </c>
      <c r="D951" s="13">
        <v>0</v>
      </c>
      <c r="E951" s="13">
        <v>0</v>
      </c>
      <c r="F951" s="13">
        <v>0</v>
      </c>
      <c r="G951" s="13">
        <v>0</v>
      </c>
      <c r="H951" s="13">
        <v>0</v>
      </c>
      <c r="J951" s="13">
        <f t="shared" si="28"/>
        <v>0</v>
      </c>
      <c r="K951" s="13">
        <f t="shared" si="29"/>
        <v>0</v>
      </c>
      <c r="M951" s="15" t="s">
        <v>1629</v>
      </c>
      <c r="N951" t="s">
        <v>22</v>
      </c>
    </row>
    <row r="952" spans="2:14" ht="13" x14ac:dyDescent="0.15">
      <c r="B952" s="15"/>
      <c r="C952" s="15" t="s">
        <v>1632</v>
      </c>
      <c r="D952" s="13">
        <v>0</v>
      </c>
      <c r="E952" s="13">
        <v>0</v>
      </c>
      <c r="F952" s="13">
        <v>0</v>
      </c>
      <c r="G952" s="13">
        <v>0</v>
      </c>
      <c r="H952" s="13">
        <v>0</v>
      </c>
      <c r="J952" s="13">
        <f t="shared" si="28"/>
        <v>0</v>
      </c>
      <c r="K952" s="13">
        <f t="shared" si="29"/>
        <v>0</v>
      </c>
      <c r="M952" s="15" t="s">
        <v>1631</v>
      </c>
      <c r="N952" t="s">
        <v>22</v>
      </c>
    </row>
    <row r="953" spans="2:14" ht="13" x14ac:dyDescent="0.15">
      <c r="B953" s="14" t="s">
        <v>1634</v>
      </c>
      <c r="C953" s="14"/>
      <c r="D953" s="12">
        <v>0</v>
      </c>
      <c r="E953" s="12">
        <v>0</v>
      </c>
      <c r="F953" s="12">
        <v>0</v>
      </c>
      <c r="G953" s="12">
        <v>0</v>
      </c>
      <c r="H953" s="12">
        <v>0</v>
      </c>
      <c r="J953" s="12">
        <f t="shared" si="28"/>
        <v>0</v>
      </c>
      <c r="K953" s="12">
        <f t="shared" si="29"/>
        <v>0</v>
      </c>
      <c r="M953" s="14" t="s">
        <v>1633</v>
      </c>
      <c r="N953"/>
    </row>
    <row r="954" spans="2:14" ht="13" x14ac:dyDescent="0.15">
      <c r="B954" s="15"/>
      <c r="C954" s="15" t="s">
        <v>1636</v>
      </c>
      <c r="D954" s="13">
        <v>0</v>
      </c>
      <c r="E954" s="13">
        <v>0</v>
      </c>
      <c r="F954" s="13">
        <v>0</v>
      </c>
      <c r="G954" s="13">
        <v>0</v>
      </c>
      <c r="H954" s="13">
        <v>0</v>
      </c>
      <c r="J954" s="13">
        <f t="shared" si="28"/>
        <v>0</v>
      </c>
      <c r="K954" s="13">
        <f t="shared" si="29"/>
        <v>0</v>
      </c>
      <c r="M954" s="15" t="s">
        <v>1635</v>
      </c>
      <c r="N954" t="s">
        <v>22</v>
      </c>
    </row>
    <row r="955" spans="2:14" ht="13" x14ac:dyDescent="0.15">
      <c r="B955" s="14" t="s">
        <v>1638</v>
      </c>
      <c r="C955" s="14"/>
      <c r="D955" s="12">
        <v>0</v>
      </c>
      <c r="E955" s="12">
        <v>0</v>
      </c>
      <c r="F955" s="12">
        <v>0</v>
      </c>
      <c r="G955" s="12">
        <v>0</v>
      </c>
      <c r="H955" s="12">
        <v>0</v>
      </c>
      <c r="J955" s="12">
        <f t="shared" si="28"/>
        <v>0</v>
      </c>
      <c r="K955" s="12">
        <f t="shared" si="29"/>
        <v>0</v>
      </c>
      <c r="M955" s="14" t="s">
        <v>1637</v>
      </c>
      <c r="N955"/>
    </row>
    <row r="956" spans="2:14" ht="13" x14ac:dyDescent="0.15">
      <c r="B956" s="15"/>
      <c r="C956" s="15" t="s">
        <v>1377</v>
      </c>
      <c r="D956" s="13">
        <v>0</v>
      </c>
      <c r="E956" s="13">
        <v>0</v>
      </c>
      <c r="F956" s="13">
        <v>0</v>
      </c>
      <c r="G956" s="13">
        <v>0</v>
      </c>
      <c r="H956" s="13">
        <v>0</v>
      </c>
      <c r="J956" s="13">
        <f t="shared" si="28"/>
        <v>0</v>
      </c>
      <c r="K956" s="13">
        <f t="shared" si="29"/>
        <v>0</v>
      </c>
      <c r="M956" s="15" t="s">
        <v>1639</v>
      </c>
      <c r="N956" t="s">
        <v>22</v>
      </c>
    </row>
    <row r="957" spans="2:14" ht="13" x14ac:dyDescent="0.15">
      <c r="B957" s="14" t="s">
        <v>1641</v>
      </c>
      <c r="C957" s="14"/>
      <c r="D957" s="12">
        <v>0</v>
      </c>
      <c r="E957" s="12">
        <v>0</v>
      </c>
      <c r="F957" s="12">
        <v>0</v>
      </c>
      <c r="G957" s="12">
        <v>0</v>
      </c>
      <c r="H957" s="12">
        <v>0</v>
      </c>
      <c r="J957" s="12">
        <f t="shared" si="28"/>
        <v>0</v>
      </c>
      <c r="K957" s="12">
        <f t="shared" si="29"/>
        <v>0</v>
      </c>
      <c r="M957" s="14" t="s">
        <v>1640</v>
      </c>
      <c r="N957"/>
    </row>
    <row r="958" spans="2:14" ht="13" x14ac:dyDescent="0.15">
      <c r="B958" s="15"/>
      <c r="C958" s="15" t="s">
        <v>1643</v>
      </c>
      <c r="D958" s="13">
        <v>0</v>
      </c>
      <c r="E958" s="13">
        <v>0</v>
      </c>
      <c r="F958" s="13">
        <v>0</v>
      </c>
      <c r="G958" s="13">
        <v>0</v>
      </c>
      <c r="H958" s="13">
        <v>0</v>
      </c>
      <c r="J958" s="13">
        <f t="shared" si="28"/>
        <v>0</v>
      </c>
      <c r="K958" s="13">
        <f t="shared" si="29"/>
        <v>0</v>
      </c>
      <c r="M958" s="15" t="s">
        <v>1642</v>
      </c>
      <c r="N958" t="s">
        <v>22</v>
      </c>
    </row>
    <row r="959" spans="2:14" ht="13" x14ac:dyDescent="0.15">
      <c r="B959" s="14" t="s">
        <v>1645</v>
      </c>
      <c r="C959" s="14"/>
      <c r="D959" s="12">
        <v>0</v>
      </c>
      <c r="E959" s="12">
        <v>0</v>
      </c>
      <c r="F959" s="12">
        <v>0</v>
      </c>
      <c r="G959" s="12">
        <v>0</v>
      </c>
      <c r="H959" s="12">
        <v>0</v>
      </c>
      <c r="J959" s="12">
        <f t="shared" si="28"/>
        <v>0</v>
      </c>
      <c r="K959" s="12">
        <f t="shared" si="29"/>
        <v>0</v>
      </c>
      <c r="M959" s="14" t="s">
        <v>1644</v>
      </c>
      <c r="N959"/>
    </row>
    <row r="960" spans="2:14" ht="13" x14ac:dyDescent="0.15">
      <c r="B960" s="15"/>
      <c r="C960" s="15" t="s">
        <v>1647</v>
      </c>
      <c r="D960" s="13">
        <v>0</v>
      </c>
      <c r="E960" s="13">
        <v>0</v>
      </c>
      <c r="F960" s="13">
        <v>0</v>
      </c>
      <c r="G960" s="13">
        <v>0</v>
      </c>
      <c r="H960" s="13">
        <v>0</v>
      </c>
      <c r="J960" s="13">
        <f t="shared" si="28"/>
        <v>0</v>
      </c>
      <c r="K960" s="13">
        <f t="shared" si="29"/>
        <v>0</v>
      </c>
      <c r="M960" s="15" t="s">
        <v>1646</v>
      </c>
      <c r="N960" t="s">
        <v>22</v>
      </c>
    </row>
    <row r="961" spans="2:14" ht="13" x14ac:dyDescent="0.15">
      <c r="B961" s="14" t="s">
        <v>1649</v>
      </c>
      <c r="C961" s="14"/>
      <c r="D961" s="12">
        <v>0</v>
      </c>
      <c r="E961" s="12">
        <v>0</v>
      </c>
      <c r="F961" s="12">
        <v>0</v>
      </c>
      <c r="G961" s="12">
        <v>0</v>
      </c>
      <c r="H961" s="12">
        <v>0</v>
      </c>
      <c r="J961" s="12">
        <f t="shared" si="28"/>
        <v>0</v>
      </c>
      <c r="K961" s="12">
        <f t="shared" si="29"/>
        <v>0</v>
      </c>
      <c r="M961" s="14" t="s">
        <v>1648</v>
      </c>
      <c r="N961"/>
    </row>
    <row r="962" spans="2:14" ht="13" x14ac:dyDescent="0.15">
      <c r="B962" s="15"/>
      <c r="C962" s="15" t="s">
        <v>1651</v>
      </c>
      <c r="D962" s="13">
        <v>0</v>
      </c>
      <c r="E962" s="13">
        <v>0</v>
      </c>
      <c r="F962" s="13">
        <v>0</v>
      </c>
      <c r="G962" s="13">
        <v>0</v>
      </c>
      <c r="H962" s="13">
        <v>0</v>
      </c>
      <c r="J962" s="13">
        <f t="shared" si="28"/>
        <v>0</v>
      </c>
      <c r="K962" s="13">
        <f t="shared" si="29"/>
        <v>0</v>
      </c>
      <c r="M962" s="15" t="s">
        <v>1650</v>
      </c>
      <c r="N962" t="s">
        <v>22</v>
      </c>
    </row>
    <row r="963" spans="2:14" ht="13" x14ac:dyDescent="0.15">
      <c r="B963" s="14" t="s">
        <v>1653</v>
      </c>
      <c r="C963" s="14"/>
      <c r="D963" s="12">
        <v>0</v>
      </c>
      <c r="E963" s="12">
        <v>0</v>
      </c>
      <c r="F963" s="12">
        <v>0</v>
      </c>
      <c r="G963" s="12">
        <v>0</v>
      </c>
      <c r="H963" s="12">
        <v>0</v>
      </c>
      <c r="J963" s="12">
        <f t="shared" si="28"/>
        <v>0</v>
      </c>
      <c r="K963" s="12">
        <f t="shared" si="29"/>
        <v>0</v>
      </c>
      <c r="M963" s="14" t="s">
        <v>1652</v>
      </c>
      <c r="N963"/>
    </row>
    <row r="964" spans="2:14" ht="13" x14ac:dyDescent="0.15">
      <c r="B964" s="15"/>
      <c r="C964" s="15" t="s">
        <v>1655</v>
      </c>
      <c r="D964" s="13">
        <v>0</v>
      </c>
      <c r="E964" s="13">
        <v>0</v>
      </c>
      <c r="F964" s="13">
        <v>0</v>
      </c>
      <c r="G964" s="13">
        <v>0</v>
      </c>
      <c r="H964" s="13">
        <v>0</v>
      </c>
      <c r="J964" s="13">
        <f t="shared" si="28"/>
        <v>0</v>
      </c>
      <c r="K964" s="13">
        <f t="shared" si="29"/>
        <v>0</v>
      </c>
      <c r="M964" s="15" t="s">
        <v>1654</v>
      </c>
      <c r="N964" t="s">
        <v>22</v>
      </c>
    </row>
    <row r="965" spans="2:14" ht="13" x14ac:dyDescent="0.15">
      <c r="B965" s="14" t="s">
        <v>1657</v>
      </c>
      <c r="C965" s="14"/>
      <c r="D965" s="12">
        <v>0</v>
      </c>
      <c r="E965" s="12">
        <v>0</v>
      </c>
      <c r="F965" s="12">
        <v>0</v>
      </c>
      <c r="G965" s="12">
        <v>0</v>
      </c>
      <c r="H965" s="12">
        <v>0</v>
      </c>
      <c r="J965" s="12">
        <f t="shared" si="28"/>
        <v>0</v>
      </c>
      <c r="K965" s="12">
        <f t="shared" si="29"/>
        <v>0</v>
      </c>
      <c r="M965" s="14" t="s">
        <v>1656</v>
      </c>
      <c r="N965"/>
    </row>
    <row r="966" spans="2:14" ht="13" x14ac:dyDescent="0.15">
      <c r="B966" s="14" t="s">
        <v>1659</v>
      </c>
      <c r="C966" s="14"/>
      <c r="D966" s="12">
        <v>0</v>
      </c>
      <c r="E966" s="12">
        <v>0</v>
      </c>
      <c r="F966" s="12">
        <v>0</v>
      </c>
      <c r="G966" s="12">
        <v>0</v>
      </c>
      <c r="H966" s="12">
        <v>0</v>
      </c>
      <c r="J966" s="12">
        <f t="shared" si="28"/>
        <v>0</v>
      </c>
      <c r="K966" s="12">
        <f t="shared" si="29"/>
        <v>0</v>
      </c>
      <c r="M966" s="14" t="s">
        <v>1658</v>
      </c>
      <c r="N966"/>
    </row>
    <row r="967" spans="2:14" ht="13" x14ac:dyDescent="0.15">
      <c r="B967" s="15"/>
      <c r="C967" s="15" t="s">
        <v>1661</v>
      </c>
      <c r="D967" s="13">
        <v>0</v>
      </c>
      <c r="E967" s="13">
        <v>0</v>
      </c>
      <c r="F967" s="13">
        <v>0</v>
      </c>
      <c r="G967" s="13">
        <v>0</v>
      </c>
      <c r="H967" s="13">
        <v>0</v>
      </c>
      <c r="J967" s="13">
        <f t="shared" si="28"/>
        <v>0</v>
      </c>
      <c r="K967" s="13">
        <f t="shared" si="29"/>
        <v>0</v>
      </c>
      <c r="M967" s="15" t="s">
        <v>1660</v>
      </c>
      <c r="N967" t="s">
        <v>22</v>
      </c>
    </row>
    <row r="968" spans="2:14" ht="13" x14ac:dyDescent="0.15">
      <c r="B968" s="15"/>
      <c r="C968" s="15" t="s">
        <v>1663</v>
      </c>
      <c r="D968" s="13">
        <v>0</v>
      </c>
      <c r="E968" s="13">
        <v>0</v>
      </c>
      <c r="F968" s="13">
        <v>0</v>
      </c>
      <c r="G968" s="13">
        <v>0</v>
      </c>
      <c r="H968" s="13">
        <v>0</v>
      </c>
      <c r="J968" s="13">
        <f t="shared" si="28"/>
        <v>0</v>
      </c>
      <c r="K968" s="13">
        <f t="shared" si="29"/>
        <v>0</v>
      </c>
      <c r="M968" s="15" t="s">
        <v>1662</v>
      </c>
      <c r="N968" t="s">
        <v>22</v>
      </c>
    </row>
    <row r="969" spans="2:14" ht="13" x14ac:dyDescent="0.15">
      <c r="B969" s="14" t="s">
        <v>1665</v>
      </c>
      <c r="C969" s="14"/>
      <c r="D969" s="12">
        <v>0</v>
      </c>
      <c r="E969" s="12">
        <v>0</v>
      </c>
      <c r="F969" s="12">
        <v>0</v>
      </c>
      <c r="G969" s="12">
        <v>0</v>
      </c>
      <c r="H969" s="12">
        <v>0</v>
      </c>
      <c r="J969" s="12">
        <f t="shared" si="28"/>
        <v>0</v>
      </c>
      <c r="K969" s="12">
        <f t="shared" si="29"/>
        <v>0</v>
      </c>
      <c r="M969" s="14" t="s">
        <v>1664</v>
      </c>
      <c r="N969"/>
    </row>
    <row r="970" spans="2:14" ht="13" x14ac:dyDescent="0.15">
      <c r="B970" s="14" t="s">
        <v>1667</v>
      </c>
      <c r="C970" s="14"/>
      <c r="D970" s="12">
        <v>0</v>
      </c>
      <c r="E970" s="12">
        <v>0</v>
      </c>
      <c r="F970" s="12">
        <v>0</v>
      </c>
      <c r="G970" s="12">
        <v>0</v>
      </c>
      <c r="H970" s="12">
        <v>0</v>
      </c>
      <c r="J970" s="12">
        <f t="shared" si="28"/>
        <v>0</v>
      </c>
      <c r="K970" s="12">
        <f t="shared" si="29"/>
        <v>0</v>
      </c>
      <c r="M970" s="14" t="s">
        <v>1666</v>
      </c>
      <c r="N970"/>
    </row>
    <row r="971" spans="2:14" ht="13" x14ac:dyDescent="0.15">
      <c r="B971" s="15"/>
      <c r="C971" s="15" t="s">
        <v>1669</v>
      </c>
      <c r="D971" s="13">
        <v>0</v>
      </c>
      <c r="E971" s="13">
        <v>0</v>
      </c>
      <c r="F971" s="13">
        <v>0</v>
      </c>
      <c r="G971" s="13">
        <v>0</v>
      </c>
      <c r="H971" s="13">
        <v>0</v>
      </c>
      <c r="J971" s="13">
        <f t="shared" si="28"/>
        <v>0</v>
      </c>
      <c r="K971" s="13">
        <f t="shared" si="29"/>
        <v>0</v>
      </c>
      <c r="M971" s="15" t="s">
        <v>1668</v>
      </c>
      <c r="N971" t="s">
        <v>22</v>
      </c>
    </row>
    <row r="972" spans="2:14" ht="13" x14ac:dyDescent="0.15">
      <c r="B972" s="14" t="s">
        <v>1671</v>
      </c>
      <c r="C972" s="14"/>
      <c r="D972" s="12">
        <v>0</v>
      </c>
      <c r="E972" s="12">
        <v>0</v>
      </c>
      <c r="F972" s="12">
        <v>0</v>
      </c>
      <c r="G972" s="12">
        <v>0</v>
      </c>
      <c r="H972" s="12">
        <v>0</v>
      </c>
      <c r="J972" s="12">
        <f t="shared" si="28"/>
        <v>0</v>
      </c>
      <c r="K972" s="12">
        <f t="shared" si="29"/>
        <v>0</v>
      </c>
      <c r="M972" s="14" t="s">
        <v>1670</v>
      </c>
      <c r="N972"/>
    </row>
    <row r="973" spans="2:14" ht="13" x14ac:dyDescent="0.15">
      <c r="B973" s="15"/>
      <c r="C973" s="15" t="s">
        <v>1673</v>
      </c>
      <c r="D973" s="13">
        <v>0</v>
      </c>
      <c r="E973" s="13">
        <v>0</v>
      </c>
      <c r="F973" s="13">
        <v>0</v>
      </c>
      <c r="G973" s="13">
        <v>0</v>
      </c>
      <c r="H973" s="13">
        <v>0</v>
      </c>
      <c r="J973" s="13">
        <f t="shared" ref="J973:J1036" si="30">H973-D973</f>
        <v>0</v>
      </c>
      <c r="K973" s="13">
        <f t="shared" ref="K973:K1036" si="31">IF(D973&lt;&gt;0, ((H973-D973)/D973)*100, 0)</f>
        <v>0</v>
      </c>
      <c r="M973" s="15" t="s">
        <v>1672</v>
      </c>
      <c r="N973" t="s">
        <v>22</v>
      </c>
    </row>
    <row r="974" spans="2:14" ht="13" x14ac:dyDescent="0.15">
      <c r="B974" s="14" t="s">
        <v>1675</v>
      </c>
      <c r="C974" s="14"/>
      <c r="D974" s="12">
        <v>0</v>
      </c>
      <c r="E974" s="12">
        <v>0</v>
      </c>
      <c r="F974" s="12">
        <v>0</v>
      </c>
      <c r="G974" s="12">
        <v>0</v>
      </c>
      <c r="H974" s="12">
        <v>0</v>
      </c>
      <c r="J974" s="12">
        <f t="shared" si="30"/>
        <v>0</v>
      </c>
      <c r="K974" s="12">
        <f t="shared" si="31"/>
        <v>0</v>
      </c>
      <c r="M974" s="14" t="s">
        <v>1674</v>
      </c>
      <c r="N974"/>
    </row>
    <row r="975" spans="2:14" ht="13" x14ac:dyDescent="0.15">
      <c r="B975" s="15"/>
      <c r="C975" s="15" t="s">
        <v>1677</v>
      </c>
      <c r="D975" s="13">
        <v>0</v>
      </c>
      <c r="E975" s="13">
        <v>0</v>
      </c>
      <c r="F975" s="13">
        <v>0</v>
      </c>
      <c r="G975" s="13">
        <v>0</v>
      </c>
      <c r="H975" s="13">
        <v>0</v>
      </c>
      <c r="J975" s="13">
        <f t="shared" si="30"/>
        <v>0</v>
      </c>
      <c r="K975" s="13">
        <f t="shared" si="31"/>
        <v>0</v>
      </c>
      <c r="M975" s="15" t="s">
        <v>1676</v>
      </c>
      <c r="N975" t="s">
        <v>22</v>
      </c>
    </row>
    <row r="976" spans="2:14" ht="13" x14ac:dyDescent="0.15">
      <c r="B976" s="14" t="s">
        <v>1679</v>
      </c>
      <c r="C976" s="14"/>
      <c r="D976" s="12">
        <v>0</v>
      </c>
      <c r="E976" s="12">
        <v>0</v>
      </c>
      <c r="F976" s="12">
        <v>0</v>
      </c>
      <c r="G976" s="12">
        <v>0</v>
      </c>
      <c r="H976" s="12">
        <v>0</v>
      </c>
      <c r="J976" s="12">
        <f t="shared" si="30"/>
        <v>0</v>
      </c>
      <c r="K976" s="12">
        <f t="shared" si="31"/>
        <v>0</v>
      </c>
      <c r="M976" s="14" t="s">
        <v>1678</v>
      </c>
      <c r="N976"/>
    </row>
    <row r="977" spans="2:14" ht="13" x14ac:dyDescent="0.15">
      <c r="B977" s="15"/>
      <c r="C977" s="15" t="s">
        <v>1681</v>
      </c>
      <c r="D977" s="13">
        <v>0</v>
      </c>
      <c r="E977" s="13">
        <v>0</v>
      </c>
      <c r="F977" s="13">
        <v>0</v>
      </c>
      <c r="G977" s="13">
        <v>0</v>
      </c>
      <c r="H977" s="13">
        <v>0</v>
      </c>
      <c r="J977" s="13">
        <f t="shared" si="30"/>
        <v>0</v>
      </c>
      <c r="K977" s="13">
        <f t="shared" si="31"/>
        <v>0</v>
      </c>
      <c r="M977" s="15" t="s">
        <v>1680</v>
      </c>
      <c r="N977" t="s">
        <v>22</v>
      </c>
    </row>
    <row r="978" spans="2:14" ht="13" x14ac:dyDescent="0.15">
      <c r="B978" s="14" t="s">
        <v>1683</v>
      </c>
      <c r="C978" s="14"/>
      <c r="D978" s="12">
        <v>0</v>
      </c>
      <c r="E978" s="12">
        <v>0</v>
      </c>
      <c r="F978" s="12">
        <v>0</v>
      </c>
      <c r="G978" s="12">
        <v>0</v>
      </c>
      <c r="H978" s="12">
        <v>0</v>
      </c>
      <c r="J978" s="12">
        <f t="shared" si="30"/>
        <v>0</v>
      </c>
      <c r="K978" s="12">
        <f t="shared" si="31"/>
        <v>0</v>
      </c>
      <c r="M978" s="14" t="s">
        <v>1682</v>
      </c>
      <c r="N978"/>
    </row>
    <row r="979" spans="2:14" ht="13" x14ac:dyDescent="0.15">
      <c r="B979" s="15"/>
      <c r="C979" s="15" t="s">
        <v>1685</v>
      </c>
      <c r="D979" s="13">
        <v>0</v>
      </c>
      <c r="E979" s="13">
        <v>0</v>
      </c>
      <c r="F979" s="13">
        <v>0</v>
      </c>
      <c r="G979" s="13">
        <v>0</v>
      </c>
      <c r="H979" s="13">
        <v>0</v>
      </c>
      <c r="J979" s="13">
        <f t="shared" si="30"/>
        <v>0</v>
      </c>
      <c r="K979" s="13">
        <f t="shared" si="31"/>
        <v>0</v>
      </c>
      <c r="M979" s="15" t="s">
        <v>1684</v>
      </c>
      <c r="N979" t="s">
        <v>22</v>
      </c>
    </row>
    <row r="980" spans="2:14" ht="13" x14ac:dyDescent="0.15">
      <c r="B980" s="14" t="s">
        <v>1687</v>
      </c>
      <c r="C980" s="14"/>
      <c r="D980" s="12">
        <v>0</v>
      </c>
      <c r="E980" s="12">
        <v>0</v>
      </c>
      <c r="F980" s="12">
        <v>0</v>
      </c>
      <c r="G980" s="12">
        <v>0</v>
      </c>
      <c r="H980" s="12">
        <v>0</v>
      </c>
      <c r="J980" s="12">
        <f t="shared" si="30"/>
        <v>0</v>
      </c>
      <c r="K980" s="12">
        <f t="shared" si="31"/>
        <v>0</v>
      </c>
      <c r="M980" s="14" t="s">
        <v>1686</v>
      </c>
      <c r="N980"/>
    </row>
    <row r="981" spans="2:14" ht="13" x14ac:dyDescent="0.15">
      <c r="B981" s="14" t="s">
        <v>1689</v>
      </c>
      <c r="C981" s="14"/>
      <c r="D981" s="12">
        <v>0</v>
      </c>
      <c r="E981" s="12">
        <v>0</v>
      </c>
      <c r="F981" s="12">
        <v>0</v>
      </c>
      <c r="G981" s="12">
        <v>0</v>
      </c>
      <c r="H981" s="12">
        <v>0</v>
      </c>
      <c r="J981" s="12">
        <f t="shared" si="30"/>
        <v>0</v>
      </c>
      <c r="K981" s="12">
        <f t="shared" si="31"/>
        <v>0</v>
      </c>
      <c r="M981" s="14" t="s">
        <v>1688</v>
      </c>
      <c r="N981"/>
    </row>
    <row r="982" spans="2:14" ht="13" x14ac:dyDescent="0.15">
      <c r="B982" s="15"/>
      <c r="C982" s="15" t="s">
        <v>1691</v>
      </c>
      <c r="D982" s="13">
        <v>0</v>
      </c>
      <c r="E982" s="13">
        <v>0</v>
      </c>
      <c r="F982" s="13">
        <v>0</v>
      </c>
      <c r="G982" s="13">
        <v>0</v>
      </c>
      <c r="H982" s="13">
        <v>0</v>
      </c>
      <c r="J982" s="13">
        <f t="shared" si="30"/>
        <v>0</v>
      </c>
      <c r="K982" s="13">
        <f t="shared" si="31"/>
        <v>0</v>
      </c>
      <c r="M982" s="15" t="s">
        <v>1690</v>
      </c>
      <c r="N982" t="s">
        <v>22</v>
      </c>
    </row>
    <row r="983" spans="2:14" ht="13" x14ac:dyDescent="0.15">
      <c r="B983" s="14" t="s">
        <v>1693</v>
      </c>
      <c r="C983" s="14"/>
      <c r="D983" s="12">
        <v>0</v>
      </c>
      <c r="E983" s="12">
        <v>0</v>
      </c>
      <c r="F983" s="12">
        <v>0</v>
      </c>
      <c r="G983" s="12">
        <v>0</v>
      </c>
      <c r="H983" s="12">
        <v>0</v>
      </c>
      <c r="J983" s="12">
        <f t="shared" si="30"/>
        <v>0</v>
      </c>
      <c r="K983" s="12">
        <f t="shared" si="31"/>
        <v>0</v>
      </c>
      <c r="M983" s="14" t="s">
        <v>1692</v>
      </c>
      <c r="N983"/>
    </row>
    <row r="984" spans="2:14" ht="13" x14ac:dyDescent="0.15">
      <c r="B984" s="15"/>
      <c r="C984" s="15" t="s">
        <v>1695</v>
      </c>
      <c r="D984" s="13">
        <v>0</v>
      </c>
      <c r="E984" s="13">
        <v>0</v>
      </c>
      <c r="F984" s="13">
        <v>0</v>
      </c>
      <c r="G984" s="13">
        <v>0</v>
      </c>
      <c r="H984" s="13">
        <v>0</v>
      </c>
      <c r="J984" s="13">
        <f t="shared" si="30"/>
        <v>0</v>
      </c>
      <c r="K984" s="13">
        <f t="shared" si="31"/>
        <v>0</v>
      </c>
      <c r="M984" s="15" t="s">
        <v>1694</v>
      </c>
      <c r="N984" t="s">
        <v>22</v>
      </c>
    </row>
    <row r="985" spans="2:14" ht="13" x14ac:dyDescent="0.15">
      <c r="B985" s="15"/>
      <c r="C985" s="15" t="s">
        <v>1697</v>
      </c>
      <c r="D985" s="13">
        <v>0</v>
      </c>
      <c r="E985" s="13">
        <v>0</v>
      </c>
      <c r="F985" s="13">
        <v>0</v>
      </c>
      <c r="G985" s="13">
        <v>0</v>
      </c>
      <c r="H985" s="13">
        <v>0</v>
      </c>
      <c r="J985" s="13">
        <f t="shared" si="30"/>
        <v>0</v>
      </c>
      <c r="K985" s="13">
        <f t="shared" si="31"/>
        <v>0</v>
      </c>
      <c r="M985" s="15" t="s">
        <v>1696</v>
      </c>
      <c r="N985" t="s">
        <v>22</v>
      </c>
    </row>
    <row r="986" spans="2:14" ht="13" x14ac:dyDescent="0.15">
      <c r="B986" s="14" t="s">
        <v>1699</v>
      </c>
      <c r="C986" s="14"/>
      <c r="D986" s="12">
        <v>0</v>
      </c>
      <c r="E986" s="12">
        <v>0</v>
      </c>
      <c r="F986" s="12">
        <v>0</v>
      </c>
      <c r="G986" s="12">
        <v>0</v>
      </c>
      <c r="H986" s="12">
        <v>0</v>
      </c>
      <c r="J986" s="12">
        <f t="shared" si="30"/>
        <v>0</v>
      </c>
      <c r="K986" s="12">
        <f t="shared" si="31"/>
        <v>0</v>
      </c>
      <c r="M986" s="14" t="s">
        <v>1698</v>
      </c>
      <c r="N986"/>
    </row>
    <row r="987" spans="2:14" ht="13" x14ac:dyDescent="0.15">
      <c r="B987" s="15"/>
      <c r="C987" s="15" t="s">
        <v>1701</v>
      </c>
      <c r="D987" s="13">
        <v>0</v>
      </c>
      <c r="E987" s="13">
        <v>0</v>
      </c>
      <c r="F987" s="13">
        <v>0</v>
      </c>
      <c r="G987" s="13">
        <v>0</v>
      </c>
      <c r="H987" s="13">
        <v>0</v>
      </c>
      <c r="J987" s="13">
        <f t="shared" si="30"/>
        <v>0</v>
      </c>
      <c r="K987" s="13">
        <f t="shared" si="31"/>
        <v>0</v>
      </c>
      <c r="M987" s="15" t="s">
        <v>1700</v>
      </c>
      <c r="N987" t="s">
        <v>22</v>
      </c>
    </row>
    <row r="988" spans="2:14" ht="13" x14ac:dyDescent="0.15">
      <c r="B988" s="14" t="s">
        <v>1703</v>
      </c>
      <c r="C988" s="14"/>
      <c r="D988" s="12">
        <v>460000</v>
      </c>
      <c r="E988" s="12">
        <v>-268390</v>
      </c>
      <c r="F988" s="12">
        <v>191610</v>
      </c>
      <c r="G988" s="12">
        <v>181286</v>
      </c>
      <c r="H988" s="12">
        <v>181286</v>
      </c>
      <c r="J988" s="12">
        <f t="shared" si="30"/>
        <v>-278714</v>
      </c>
      <c r="K988" s="12">
        <f t="shared" si="31"/>
        <v>-60.589999999999996</v>
      </c>
      <c r="M988" s="14" t="s">
        <v>1702</v>
      </c>
      <c r="N988" t="s">
        <v>15</v>
      </c>
    </row>
    <row r="989" spans="2:14" ht="13" x14ac:dyDescent="0.15">
      <c r="B989" s="14" t="s">
        <v>1705</v>
      </c>
      <c r="C989" s="14"/>
      <c r="D989" s="12">
        <v>0</v>
      </c>
      <c r="E989" s="12">
        <v>174010</v>
      </c>
      <c r="F989" s="12">
        <v>174010</v>
      </c>
      <c r="G989" s="12">
        <v>163686</v>
      </c>
      <c r="H989" s="12">
        <v>163686</v>
      </c>
      <c r="J989" s="12">
        <f t="shared" si="30"/>
        <v>163686</v>
      </c>
      <c r="K989" s="12">
        <f t="shared" si="31"/>
        <v>0</v>
      </c>
      <c r="M989" s="14" t="s">
        <v>1704</v>
      </c>
      <c r="N989"/>
    </row>
    <row r="990" spans="2:14" ht="13" x14ac:dyDescent="0.15">
      <c r="B990" s="14" t="s">
        <v>1707</v>
      </c>
      <c r="C990" s="14"/>
      <c r="D990" s="12">
        <v>0</v>
      </c>
      <c r="E990" s="12">
        <v>0</v>
      </c>
      <c r="F990" s="12">
        <v>0</v>
      </c>
      <c r="G990" s="12">
        <v>0</v>
      </c>
      <c r="H990" s="12">
        <v>0</v>
      </c>
      <c r="J990" s="12">
        <f t="shared" si="30"/>
        <v>0</v>
      </c>
      <c r="K990" s="12">
        <f t="shared" si="31"/>
        <v>0</v>
      </c>
      <c r="M990" s="14" t="s">
        <v>1706</v>
      </c>
      <c r="N990"/>
    </row>
    <row r="991" spans="2:14" ht="13" x14ac:dyDescent="0.15">
      <c r="B991" s="15"/>
      <c r="C991" s="15" t="s">
        <v>1709</v>
      </c>
      <c r="D991" s="13">
        <v>0</v>
      </c>
      <c r="E991" s="13">
        <v>0</v>
      </c>
      <c r="F991" s="13">
        <v>0</v>
      </c>
      <c r="G991" s="13">
        <v>0</v>
      </c>
      <c r="H991" s="13">
        <v>0</v>
      </c>
      <c r="J991" s="13">
        <f t="shared" si="30"/>
        <v>0</v>
      </c>
      <c r="K991" s="13">
        <f t="shared" si="31"/>
        <v>0</v>
      </c>
      <c r="M991" s="15" t="s">
        <v>1708</v>
      </c>
      <c r="N991" t="s">
        <v>22</v>
      </c>
    </row>
    <row r="992" spans="2:14" ht="13" x14ac:dyDescent="0.15">
      <c r="B992" s="14" t="s">
        <v>1711</v>
      </c>
      <c r="C992" s="14"/>
      <c r="D992" s="12">
        <v>0</v>
      </c>
      <c r="E992" s="12">
        <v>25500</v>
      </c>
      <c r="F992" s="12">
        <v>25500</v>
      </c>
      <c r="G992" s="12">
        <v>25500</v>
      </c>
      <c r="H992" s="12">
        <v>25500</v>
      </c>
      <c r="J992" s="12">
        <f t="shared" si="30"/>
        <v>25500</v>
      </c>
      <c r="K992" s="12">
        <f t="shared" si="31"/>
        <v>0</v>
      </c>
      <c r="M992" s="14" t="s">
        <v>1710</v>
      </c>
      <c r="N992"/>
    </row>
    <row r="993" spans="2:14" ht="13" x14ac:dyDescent="0.15">
      <c r="B993" s="15"/>
      <c r="C993" s="15" t="s">
        <v>1713</v>
      </c>
      <c r="D993" s="13">
        <v>0</v>
      </c>
      <c r="E993" s="13">
        <v>25500</v>
      </c>
      <c r="F993" s="13">
        <v>25500</v>
      </c>
      <c r="G993" s="13">
        <v>25500</v>
      </c>
      <c r="H993" s="13">
        <v>25500</v>
      </c>
      <c r="J993" s="13">
        <f t="shared" si="30"/>
        <v>25500</v>
      </c>
      <c r="K993" s="13">
        <f t="shared" si="31"/>
        <v>0</v>
      </c>
      <c r="M993" s="15" t="s">
        <v>1712</v>
      </c>
      <c r="N993" t="s">
        <v>22</v>
      </c>
    </row>
    <row r="994" spans="2:14" ht="13" x14ac:dyDescent="0.15">
      <c r="B994" s="14"/>
      <c r="C994" s="14" t="s">
        <v>33</v>
      </c>
      <c r="D994" s="12">
        <v>0</v>
      </c>
      <c r="E994" s="12">
        <v>25500</v>
      </c>
      <c r="F994" s="12">
        <v>25500</v>
      </c>
      <c r="G994" s="12">
        <v>25500</v>
      </c>
      <c r="H994" s="12">
        <v>25500</v>
      </c>
      <c r="J994" s="12">
        <f t="shared" si="30"/>
        <v>25500</v>
      </c>
      <c r="K994" s="12">
        <f t="shared" si="31"/>
        <v>0</v>
      </c>
      <c r="M994" s="14" t="s">
        <v>1714</v>
      </c>
      <c r="N994"/>
    </row>
    <row r="995" spans="2:14" ht="13" x14ac:dyDescent="0.15">
      <c r="B995" s="14"/>
      <c r="C995" s="14" t="s">
        <v>1716</v>
      </c>
      <c r="D995" s="12">
        <v>0</v>
      </c>
      <c r="E995" s="12">
        <v>25500</v>
      </c>
      <c r="F995" s="12">
        <v>25500</v>
      </c>
      <c r="G995" s="12">
        <v>25500</v>
      </c>
      <c r="H995" s="12">
        <v>25500</v>
      </c>
      <c r="J995" s="12">
        <f t="shared" si="30"/>
        <v>25500</v>
      </c>
      <c r="K995" s="12">
        <f t="shared" si="31"/>
        <v>0</v>
      </c>
      <c r="M995" s="14" t="s">
        <v>1715</v>
      </c>
      <c r="N995"/>
    </row>
    <row r="996" spans="2:14" ht="20" x14ac:dyDescent="0.15">
      <c r="B996" s="15"/>
      <c r="C996" s="17" t="s">
        <v>1718</v>
      </c>
      <c r="D996" s="13">
        <v>0</v>
      </c>
      <c r="E996" s="13">
        <v>8500</v>
      </c>
      <c r="F996" s="13">
        <v>8500</v>
      </c>
      <c r="G996" s="13">
        <v>8500</v>
      </c>
      <c r="H996" s="13">
        <v>8500</v>
      </c>
      <c r="J996" s="13">
        <f t="shared" si="30"/>
        <v>8500</v>
      </c>
      <c r="K996" s="13">
        <f t="shared" si="31"/>
        <v>0</v>
      </c>
      <c r="M996" s="15" t="s">
        <v>1717</v>
      </c>
      <c r="N996" t="s">
        <v>22</v>
      </c>
    </row>
    <row r="997" spans="2:14" ht="20" x14ac:dyDescent="0.15">
      <c r="B997" s="15"/>
      <c r="C997" s="17" t="s">
        <v>1720</v>
      </c>
      <c r="D997" s="13">
        <v>0</v>
      </c>
      <c r="E997" s="13">
        <v>8500</v>
      </c>
      <c r="F997" s="13">
        <v>8500</v>
      </c>
      <c r="G997" s="13">
        <v>8500</v>
      </c>
      <c r="H997" s="13">
        <v>8500</v>
      </c>
      <c r="J997" s="13">
        <f t="shared" si="30"/>
        <v>8500</v>
      </c>
      <c r="K997" s="13">
        <f t="shared" si="31"/>
        <v>0</v>
      </c>
      <c r="M997" s="15" t="s">
        <v>1719</v>
      </c>
      <c r="N997" t="s">
        <v>22</v>
      </c>
    </row>
    <row r="998" spans="2:14" ht="20" x14ac:dyDescent="0.15">
      <c r="B998" s="15"/>
      <c r="C998" s="17" t="s">
        <v>1722</v>
      </c>
      <c r="D998" s="13">
        <v>0</v>
      </c>
      <c r="E998" s="13">
        <v>8500</v>
      </c>
      <c r="F998" s="13">
        <v>8500</v>
      </c>
      <c r="G998" s="13">
        <v>8500</v>
      </c>
      <c r="H998" s="13">
        <v>8500</v>
      </c>
      <c r="J998" s="13">
        <f t="shared" si="30"/>
        <v>8500</v>
      </c>
      <c r="K998" s="13">
        <f t="shared" si="31"/>
        <v>0</v>
      </c>
      <c r="M998" s="15" t="s">
        <v>1721</v>
      </c>
      <c r="N998" t="s">
        <v>22</v>
      </c>
    </row>
    <row r="999" spans="2:14" ht="13" x14ac:dyDescent="0.15">
      <c r="B999" s="14" t="s">
        <v>1724</v>
      </c>
      <c r="C999" s="14"/>
      <c r="D999" s="12">
        <v>0</v>
      </c>
      <c r="E999" s="12">
        <v>0</v>
      </c>
      <c r="F999" s="12">
        <v>0</v>
      </c>
      <c r="G999" s="12">
        <v>0</v>
      </c>
      <c r="H999" s="12">
        <v>0</v>
      </c>
      <c r="J999" s="12">
        <f t="shared" si="30"/>
        <v>0</v>
      </c>
      <c r="K999" s="12">
        <f t="shared" si="31"/>
        <v>0</v>
      </c>
      <c r="M999" s="14" t="s">
        <v>1723</v>
      </c>
      <c r="N999"/>
    </row>
    <row r="1000" spans="2:14" ht="13" x14ac:dyDescent="0.15">
      <c r="B1000" s="15"/>
      <c r="C1000" s="15" t="s">
        <v>1726</v>
      </c>
      <c r="D1000" s="13">
        <v>0</v>
      </c>
      <c r="E1000" s="13">
        <v>0</v>
      </c>
      <c r="F1000" s="13">
        <v>0</v>
      </c>
      <c r="G1000" s="13">
        <v>0</v>
      </c>
      <c r="H1000" s="13">
        <v>0</v>
      </c>
      <c r="J1000" s="13">
        <f t="shared" si="30"/>
        <v>0</v>
      </c>
      <c r="K1000" s="13">
        <f t="shared" si="31"/>
        <v>0</v>
      </c>
      <c r="M1000" s="15" t="s">
        <v>1725</v>
      </c>
      <c r="N1000" t="s">
        <v>22</v>
      </c>
    </row>
    <row r="1001" spans="2:14" ht="13" x14ac:dyDescent="0.15">
      <c r="B1001" s="14" t="s">
        <v>1728</v>
      </c>
      <c r="C1001" s="14"/>
      <c r="D1001" s="12">
        <v>0</v>
      </c>
      <c r="E1001" s="12">
        <v>0</v>
      </c>
      <c r="F1001" s="12">
        <v>0</v>
      </c>
      <c r="G1001" s="12">
        <v>0</v>
      </c>
      <c r="H1001" s="12">
        <v>0</v>
      </c>
      <c r="J1001" s="12">
        <f t="shared" si="30"/>
        <v>0</v>
      </c>
      <c r="K1001" s="12">
        <f t="shared" si="31"/>
        <v>0</v>
      </c>
      <c r="M1001" s="14" t="s">
        <v>1727</v>
      </c>
      <c r="N1001"/>
    </row>
    <row r="1002" spans="2:14" ht="13" x14ac:dyDescent="0.15">
      <c r="B1002" s="15"/>
      <c r="C1002" s="15" t="s">
        <v>1730</v>
      </c>
      <c r="D1002" s="13">
        <v>0</v>
      </c>
      <c r="E1002" s="13">
        <v>0</v>
      </c>
      <c r="F1002" s="13">
        <v>0</v>
      </c>
      <c r="G1002" s="13">
        <v>0</v>
      </c>
      <c r="H1002" s="13">
        <v>0</v>
      </c>
      <c r="J1002" s="13">
        <f t="shared" si="30"/>
        <v>0</v>
      </c>
      <c r="K1002" s="13">
        <f t="shared" si="31"/>
        <v>0</v>
      </c>
      <c r="M1002" s="15" t="s">
        <v>1729</v>
      </c>
      <c r="N1002" t="s">
        <v>22</v>
      </c>
    </row>
    <row r="1003" spans="2:14" ht="13" x14ac:dyDescent="0.15">
      <c r="B1003" s="14" t="s">
        <v>1732</v>
      </c>
      <c r="C1003" s="14"/>
      <c r="D1003" s="12">
        <v>0</v>
      </c>
      <c r="E1003" s="12">
        <v>148510</v>
      </c>
      <c r="F1003" s="12">
        <v>148510</v>
      </c>
      <c r="G1003" s="12">
        <v>138186</v>
      </c>
      <c r="H1003" s="12">
        <v>138186</v>
      </c>
      <c r="J1003" s="12">
        <f t="shared" si="30"/>
        <v>138186</v>
      </c>
      <c r="K1003" s="12">
        <f t="shared" si="31"/>
        <v>0</v>
      </c>
      <c r="M1003" s="14" t="s">
        <v>1731</v>
      </c>
      <c r="N1003"/>
    </row>
    <row r="1004" spans="2:14" ht="13" x14ac:dyDescent="0.15">
      <c r="B1004" s="15"/>
      <c r="C1004" s="15" t="s">
        <v>1734</v>
      </c>
      <c r="D1004" s="13">
        <v>0</v>
      </c>
      <c r="E1004" s="13">
        <v>148510</v>
      </c>
      <c r="F1004" s="13">
        <v>148510</v>
      </c>
      <c r="G1004" s="13">
        <v>138186</v>
      </c>
      <c r="H1004" s="13">
        <v>138186</v>
      </c>
      <c r="J1004" s="13">
        <f t="shared" si="30"/>
        <v>138186</v>
      </c>
      <c r="K1004" s="13">
        <f t="shared" si="31"/>
        <v>0</v>
      </c>
      <c r="M1004" s="15" t="s">
        <v>1733</v>
      </c>
      <c r="N1004" t="s">
        <v>22</v>
      </c>
    </row>
    <row r="1005" spans="2:14" ht="13" x14ac:dyDescent="0.15">
      <c r="B1005" s="14"/>
      <c r="C1005" s="14" t="s">
        <v>33</v>
      </c>
      <c r="D1005" s="12">
        <v>0</v>
      </c>
      <c r="E1005" s="12">
        <v>148510</v>
      </c>
      <c r="F1005" s="12">
        <v>148510</v>
      </c>
      <c r="G1005" s="12">
        <v>138186</v>
      </c>
      <c r="H1005" s="12">
        <v>138186</v>
      </c>
      <c r="J1005" s="12">
        <f t="shared" si="30"/>
        <v>138186</v>
      </c>
      <c r="K1005" s="12">
        <f t="shared" si="31"/>
        <v>0</v>
      </c>
      <c r="M1005" s="14" t="s">
        <v>1735</v>
      </c>
      <c r="N1005"/>
    </row>
    <row r="1006" spans="2:14" ht="13" x14ac:dyDescent="0.15">
      <c r="B1006" s="14"/>
      <c r="C1006" s="14" t="s">
        <v>10</v>
      </c>
      <c r="D1006" s="12">
        <v>0</v>
      </c>
      <c r="E1006" s="12">
        <v>148510</v>
      </c>
      <c r="F1006" s="12">
        <v>148510</v>
      </c>
      <c r="G1006" s="12">
        <v>138186</v>
      </c>
      <c r="H1006" s="12">
        <v>138186</v>
      </c>
      <c r="J1006" s="12">
        <f t="shared" si="30"/>
        <v>138186</v>
      </c>
      <c r="K1006" s="12">
        <f t="shared" si="31"/>
        <v>0</v>
      </c>
      <c r="M1006" s="14" t="s">
        <v>1736</v>
      </c>
      <c r="N1006"/>
    </row>
    <row r="1007" spans="2:14" ht="20" x14ac:dyDescent="0.15">
      <c r="B1007" s="15"/>
      <c r="C1007" s="17" t="s">
        <v>1738</v>
      </c>
      <c r="D1007" s="13">
        <v>0</v>
      </c>
      <c r="E1007" s="13">
        <v>10324</v>
      </c>
      <c r="F1007" s="13">
        <v>10324</v>
      </c>
      <c r="G1007" s="13">
        <v>0</v>
      </c>
      <c r="H1007" s="13">
        <v>0</v>
      </c>
      <c r="J1007" s="13">
        <f t="shared" si="30"/>
        <v>0</v>
      </c>
      <c r="K1007" s="13">
        <f t="shared" si="31"/>
        <v>0</v>
      </c>
      <c r="M1007" s="15" t="s">
        <v>1737</v>
      </c>
      <c r="N1007" t="s">
        <v>22</v>
      </c>
    </row>
    <row r="1008" spans="2:14" ht="20" x14ac:dyDescent="0.15">
      <c r="B1008" s="15"/>
      <c r="C1008" s="17" t="s">
        <v>1740</v>
      </c>
      <c r="D1008" s="13">
        <v>0</v>
      </c>
      <c r="E1008" s="13">
        <v>24800</v>
      </c>
      <c r="F1008" s="13">
        <v>24800</v>
      </c>
      <c r="G1008" s="13">
        <v>24800</v>
      </c>
      <c r="H1008" s="13">
        <v>24800</v>
      </c>
      <c r="J1008" s="13">
        <f t="shared" si="30"/>
        <v>24800</v>
      </c>
      <c r="K1008" s="13">
        <f t="shared" si="31"/>
        <v>0</v>
      </c>
      <c r="M1008" s="15" t="s">
        <v>1739</v>
      </c>
      <c r="N1008" t="s">
        <v>22</v>
      </c>
    </row>
    <row r="1009" spans="2:14" ht="20" x14ac:dyDescent="0.15">
      <c r="B1009" s="15"/>
      <c r="C1009" s="17" t="s">
        <v>1742</v>
      </c>
      <c r="D1009" s="13">
        <v>0</v>
      </c>
      <c r="E1009" s="13">
        <v>14499</v>
      </c>
      <c r="F1009" s="13">
        <v>14499</v>
      </c>
      <c r="G1009" s="13">
        <v>14499</v>
      </c>
      <c r="H1009" s="13">
        <v>14499</v>
      </c>
      <c r="J1009" s="13">
        <f t="shared" si="30"/>
        <v>14499</v>
      </c>
      <c r="K1009" s="13">
        <f t="shared" si="31"/>
        <v>0</v>
      </c>
      <c r="M1009" s="15" t="s">
        <v>1741</v>
      </c>
      <c r="N1009" t="s">
        <v>22</v>
      </c>
    </row>
    <row r="1010" spans="2:14" ht="20" x14ac:dyDescent="0.15">
      <c r="B1010" s="15"/>
      <c r="C1010" s="17" t="s">
        <v>1744</v>
      </c>
      <c r="D1010" s="13">
        <v>0</v>
      </c>
      <c r="E1010" s="13">
        <v>14499</v>
      </c>
      <c r="F1010" s="13">
        <v>14499</v>
      </c>
      <c r="G1010" s="13">
        <v>14499</v>
      </c>
      <c r="H1010" s="13">
        <v>14499</v>
      </c>
      <c r="J1010" s="13">
        <f t="shared" si="30"/>
        <v>14499</v>
      </c>
      <c r="K1010" s="13">
        <f t="shared" si="31"/>
        <v>0</v>
      </c>
      <c r="M1010" s="15" t="s">
        <v>1743</v>
      </c>
      <c r="N1010" t="s">
        <v>22</v>
      </c>
    </row>
    <row r="1011" spans="2:14" ht="20" x14ac:dyDescent="0.15">
      <c r="B1011" s="15"/>
      <c r="C1011" s="17" t="s">
        <v>1746</v>
      </c>
      <c r="D1011" s="13">
        <v>0</v>
      </c>
      <c r="E1011" s="13">
        <v>14499</v>
      </c>
      <c r="F1011" s="13">
        <v>14499</v>
      </c>
      <c r="G1011" s="13">
        <v>14499</v>
      </c>
      <c r="H1011" s="13">
        <v>14499</v>
      </c>
      <c r="J1011" s="13">
        <f t="shared" si="30"/>
        <v>14499</v>
      </c>
      <c r="K1011" s="13">
        <f t="shared" si="31"/>
        <v>0</v>
      </c>
      <c r="M1011" s="15" t="s">
        <v>1745</v>
      </c>
      <c r="N1011" t="s">
        <v>22</v>
      </c>
    </row>
    <row r="1012" spans="2:14" ht="20" x14ac:dyDescent="0.15">
      <c r="B1012" s="15"/>
      <c r="C1012" s="17" t="s">
        <v>1748</v>
      </c>
      <c r="D1012" s="13">
        <v>0</v>
      </c>
      <c r="E1012" s="13">
        <v>14499</v>
      </c>
      <c r="F1012" s="13">
        <v>14499</v>
      </c>
      <c r="G1012" s="13">
        <v>14499</v>
      </c>
      <c r="H1012" s="13">
        <v>14499</v>
      </c>
      <c r="J1012" s="13">
        <f t="shared" si="30"/>
        <v>14499</v>
      </c>
      <c r="K1012" s="13">
        <f t="shared" si="31"/>
        <v>0</v>
      </c>
      <c r="M1012" s="15" t="s">
        <v>1747</v>
      </c>
      <c r="N1012" t="s">
        <v>22</v>
      </c>
    </row>
    <row r="1013" spans="2:14" ht="30" x14ac:dyDescent="0.15">
      <c r="B1013" s="15"/>
      <c r="C1013" s="17" t="s">
        <v>1750</v>
      </c>
      <c r="D1013" s="13">
        <v>0</v>
      </c>
      <c r="E1013" s="13">
        <v>5539</v>
      </c>
      <c r="F1013" s="13">
        <v>5539</v>
      </c>
      <c r="G1013" s="13">
        <v>5539</v>
      </c>
      <c r="H1013" s="13">
        <v>5539</v>
      </c>
      <c r="J1013" s="13">
        <f t="shared" si="30"/>
        <v>5539</v>
      </c>
      <c r="K1013" s="13">
        <f t="shared" si="31"/>
        <v>0</v>
      </c>
      <c r="M1013" s="15" t="s">
        <v>1749</v>
      </c>
      <c r="N1013" t="s">
        <v>22</v>
      </c>
    </row>
    <row r="1014" spans="2:14" ht="30" x14ac:dyDescent="0.15">
      <c r="B1014" s="15"/>
      <c r="C1014" s="17" t="s">
        <v>1752</v>
      </c>
      <c r="D1014" s="13">
        <v>0</v>
      </c>
      <c r="E1014" s="13">
        <v>5539</v>
      </c>
      <c r="F1014" s="13">
        <v>5539</v>
      </c>
      <c r="G1014" s="13">
        <v>5539</v>
      </c>
      <c r="H1014" s="13">
        <v>5539</v>
      </c>
      <c r="J1014" s="13">
        <f t="shared" si="30"/>
        <v>5539</v>
      </c>
      <c r="K1014" s="13">
        <f t="shared" si="31"/>
        <v>0</v>
      </c>
      <c r="M1014" s="15" t="s">
        <v>1751</v>
      </c>
      <c r="N1014" t="s">
        <v>22</v>
      </c>
    </row>
    <row r="1015" spans="2:14" ht="30" x14ac:dyDescent="0.15">
      <c r="B1015" s="15"/>
      <c r="C1015" s="17" t="s">
        <v>1754</v>
      </c>
      <c r="D1015" s="13">
        <v>0</v>
      </c>
      <c r="E1015" s="13">
        <v>5539</v>
      </c>
      <c r="F1015" s="13">
        <v>5539</v>
      </c>
      <c r="G1015" s="13">
        <v>5539</v>
      </c>
      <c r="H1015" s="13">
        <v>5539</v>
      </c>
      <c r="J1015" s="13">
        <f t="shared" si="30"/>
        <v>5539</v>
      </c>
      <c r="K1015" s="13">
        <f t="shared" si="31"/>
        <v>0</v>
      </c>
      <c r="M1015" s="15" t="s">
        <v>1753</v>
      </c>
      <c r="N1015" t="s">
        <v>22</v>
      </c>
    </row>
    <row r="1016" spans="2:14" ht="30" x14ac:dyDescent="0.15">
      <c r="B1016" s="15"/>
      <c r="C1016" s="17" t="s">
        <v>1756</v>
      </c>
      <c r="D1016" s="13">
        <v>0</v>
      </c>
      <c r="E1016" s="13">
        <v>5539</v>
      </c>
      <c r="F1016" s="13">
        <v>5539</v>
      </c>
      <c r="G1016" s="13">
        <v>5539</v>
      </c>
      <c r="H1016" s="13">
        <v>5539</v>
      </c>
      <c r="J1016" s="13">
        <f t="shared" si="30"/>
        <v>5539</v>
      </c>
      <c r="K1016" s="13">
        <f t="shared" si="31"/>
        <v>0</v>
      </c>
      <c r="M1016" s="15" t="s">
        <v>1755</v>
      </c>
      <c r="N1016" t="s">
        <v>22</v>
      </c>
    </row>
    <row r="1017" spans="2:14" ht="30" x14ac:dyDescent="0.15">
      <c r="B1017" s="15"/>
      <c r="C1017" s="17" t="s">
        <v>1758</v>
      </c>
      <c r="D1017" s="13">
        <v>0</v>
      </c>
      <c r="E1017" s="13">
        <v>5539</v>
      </c>
      <c r="F1017" s="13">
        <v>5539</v>
      </c>
      <c r="G1017" s="13">
        <v>5539</v>
      </c>
      <c r="H1017" s="13">
        <v>5539</v>
      </c>
      <c r="J1017" s="13">
        <f t="shared" si="30"/>
        <v>5539</v>
      </c>
      <c r="K1017" s="13">
        <f t="shared" si="31"/>
        <v>0</v>
      </c>
      <c r="M1017" s="15" t="s">
        <v>1757</v>
      </c>
      <c r="N1017" t="s">
        <v>22</v>
      </c>
    </row>
    <row r="1018" spans="2:14" ht="30" x14ac:dyDescent="0.15">
      <c r="B1018" s="15"/>
      <c r="C1018" s="17" t="s">
        <v>1760</v>
      </c>
      <c r="D1018" s="13">
        <v>0</v>
      </c>
      <c r="E1018" s="13">
        <v>5539</v>
      </c>
      <c r="F1018" s="13">
        <v>5539</v>
      </c>
      <c r="G1018" s="13">
        <v>5539</v>
      </c>
      <c r="H1018" s="13">
        <v>5539</v>
      </c>
      <c r="J1018" s="13">
        <f t="shared" si="30"/>
        <v>5539</v>
      </c>
      <c r="K1018" s="13">
        <f t="shared" si="31"/>
        <v>0</v>
      </c>
      <c r="M1018" s="15" t="s">
        <v>1759</v>
      </c>
      <c r="N1018" t="s">
        <v>22</v>
      </c>
    </row>
    <row r="1019" spans="2:14" ht="30" x14ac:dyDescent="0.15">
      <c r="B1019" s="15"/>
      <c r="C1019" s="17" t="s">
        <v>1762</v>
      </c>
      <c r="D1019" s="13">
        <v>0</v>
      </c>
      <c r="E1019" s="13">
        <v>5539</v>
      </c>
      <c r="F1019" s="13">
        <v>5539</v>
      </c>
      <c r="G1019" s="13">
        <v>5539</v>
      </c>
      <c r="H1019" s="13">
        <v>5539</v>
      </c>
      <c r="J1019" s="13">
        <f t="shared" si="30"/>
        <v>5539</v>
      </c>
      <c r="K1019" s="13">
        <f t="shared" si="31"/>
        <v>0</v>
      </c>
      <c r="M1019" s="15" t="s">
        <v>1761</v>
      </c>
      <c r="N1019" t="s">
        <v>22</v>
      </c>
    </row>
    <row r="1020" spans="2:14" ht="30" x14ac:dyDescent="0.15">
      <c r="B1020" s="15"/>
      <c r="C1020" s="17" t="s">
        <v>1764</v>
      </c>
      <c r="D1020" s="13">
        <v>0</v>
      </c>
      <c r="E1020" s="13">
        <v>5539</v>
      </c>
      <c r="F1020" s="13">
        <v>5539</v>
      </c>
      <c r="G1020" s="13">
        <v>5539</v>
      </c>
      <c r="H1020" s="13">
        <v>5539</v>
      </c>
      <c r="J1020" s="13">
        <f t="shared" si="30"/>
        <v>5539</v>
      </c>
      <c r="K1020" s="13">
        <f t="shared" si="31"/>
        <v>0</v>
      </c>
      <c r="M1020" s="15" t="s">
        <v>1763</v>
      </c>
      <c r="N1020" t="s">
        <v>22</v>
      </c>
    </row>
    <row r="1021" spans="2:14" ht="30" x14ac:dyDescent="0.15">
      <c r="B1021" s="15"/>
      <c r="C1021" s="17" t="s">
        <v>1766</v>
      </c>
      <c r="D1021" s="13">
        <v>0</v>
      </c>
      <c r="E1021" s="13">
        <v>5539</v>
      </c>
      <c r="F1021" s="13">
        <v>5539</v>
      </c>
      <c r="G1021" s="13">
        <v>5539</v>
      </c>
      <c r="H1021" s="13">
        <v>5539</v>
      </c>
      <c r="J1021" s="13">
        <f t="shared" si="30"/>
        <v>5539</v>
      </c>
      <c r="K1021" s="13">
        <f t="shared" si="31"/>
        <v>0</v>
      </c>
      <c r="M1021" s="15" t="s">
        <v>1765</v>
      </c>
      <c r="N1021" t="s">
        <v>22</v>
      </c>
    </row>
    <row r="1022" spans="2:14" ht="30" x14ac:dyDescent="0.15">
      <c r="B1022" s="15"/>
      <c r="C1022" s="17" t="s">
        <v>1768</v>
      </c>
      <c r="D1022" s="13">
        <v>0</v>
      </c>
      <c r="E1022" s="13">
        <v>5539</v>
      </c>
      <c r="F1022" s="13">
        <v>5539</v>
      </c>
      <c r="G1022" s="13">
        <v>5539</v>
      </c>
      <c r="H1022" s="13">
        <v>5539</v>
      </c>
      <c r="J1022" s="13">
        <f t="shared" si="30"/>
        <v>5539</v>
      </c>
      <c r="K1022" s="13">
        <f t="shared" si="31"/>
        <v>0</v>
      </c>
      <c r="M1022" s="15" t="s">
        <v>1767</v>
      </c>
      <c r="N1022" t="s">
        <v>22</v>
      </c>
    </row>
    <row r="1023" spans="2:14" ht="13" x14ac:dyDescent="0.15">
      <c r="B1023" s="14" t="s">
        <v>1770</v>
      </c>
      <c r="C1023" s="14"/>
      <c r="D1023" s="12">
        <v>0</v>
      </c>
      <c r="E1023" s="12">
        <v>0</v>
      </c>
      <c r="F1023" s="12">
        <v>0</v>
      </c>
      <c r="G1023" s="12">
        <v>0</v>
      </c>
      <c r="H1023" s="12">
        <v>0</v>
      </c>
      <c r="J1023" s="12">
        <f t="shared" si="30"/>
        <v>0</v>
      </c>
      <c r="K1023" s="12">
        <f t="shared" si="31"/>
        <v>0</v>
      </c>
      <c r="M1023" s="14" t="s">
        <v>1769</v>
      </c>
      <c r="N1023"/>
    </row>
    <row r="1024" spans="2:14" ht="13" x14ac:dyDescent="0.15">
      <c r="B1024" s="15"/>
      <c r="C1024" s="15" t="s">
        <v>1772</v>
      </c>
      <c r="D1024" s="13">
        <v>0</v>
      </c>
      <c r="E1024" s="13">
        <v>0</v>
      </c>
      <c r="F1024" s="13">
        <v>0</v>
      </c>
      <c r="G1024" s="13">
        <v>0</v>
      </c>
      <c r="H1024" s="13">
        <v>0</v>
      </c>
      <c r="J1024" s="13">
        <f t="shared" si="30"/>
        <v>0</v>
      </c>
      <c r="K1024" s="13">
        <f t="shared" si="31"/>
        <v>0</v>
      </c>
      <c r="M1024" s="15" t="s">
        <v>1771</v>
      </c>
      <c r="N1024" t="s">
        <v>22</v>
      </c>
    </row>
    <row r="1025" spans="2:14" ht="13" x14ac:dyDescent="0.15">
      <c r="B1025" s="15"/>
      <c r="C1025" s="15" t="s">
        <v>1774</v>
      </c>
      <c r="D1025" s="13">
        <v>0</v>
      </c>
      <c r="E1025" s="13">
        <v>0</v>
      </c>
      <c r="F1025" s="13">
        <v>0</v>
      </c>
      <c r="G1025" s="13">
        <v>0</v>
      </c>
      <c r="H1025" s="13">
        <v>0</v>
      </c>
      <c r="J1025" s="13">
        <f t="shared" si="30"/>
        <v>0</v>
      </c>
      <c r="K1025" s="13">
        <f t="shared" si="31"/>
        <v>0</v>
      </c>
      <c r="M1025" s="15" t="s">
        <v>1773</v>
      </c>
      <c r="N1025" t="s">
        <v>22</v>
      </c>
    </row>
    <row r="1026" spans="2:14" ht="13" x14ac:dyDescent="0.15">
      <c r="B1026" s="14" t="s">
        <v>1776</v>
      </c>
      <c r="C1026" s="14"/>
      <c r="D1026" s="12">
        <v>0</v>
      </c>
      <c r="E1026" s="12">
        <v>0</v>
      </c>
      <c r="F1026" s="12">
        <v>0</v>
      </c>
      <c r="G1026" s="12">
        <v>0</v>
      </c>
      <c r="H1026" s="12">
        <v>0</v>
      </c>
      <c r="J1026" s="12">
        <f t="shared" si="30"/>
        <v>0</v>
      </c>
      <c r="K1026" s="12">
        <f t="shared" si="31"/>
        <v>0</v>
      </c>
      <c r="M1026" s="14" t="s">
        <v>1775</v>
      </c>
      <c r="N1026"/>
    </row>
    <row r="1027" spans="2:14" ht="13" x14ac:dyDescent="0.15">
      <c r="B1027" s="14" t="s">
        <v>1778</v>
      </c>
      <c r="C1027" s="14"/>
      <c r="D1027" s="12">
        <v>0</v>
      </c>
      <c r="E1027" s="12">
        <v>0</v>
      </c>
      <c r="F1027" s="12">
        <v>0</v>
      </c>
      <c r="G1027" s="12">
        <v>0</v>
      </c>
      <c r="H1027" s="12">
        <v>0</v>
      </c>
      <c r="J1027" s="12">
        <f t="shared" si="30"/>
        <v>0</v>
      </c>
      <c r="K1027" s="12">
        <f t="shared" si="31"/>
        <v>0</v>
      </c>
      <c r="M1027" s="14" t="s">
        <v>1777</v>
      </c>
      <c r="N1027"/>
    </row>
    <row r="1028" spans="2:14" ht="13" x14ac:dyDescent="0.15">
      <c r="B1028" s="15"/>
      <c r="C1028" s="15" t="s">
        <v>1780</v>
      </c>
      <c r="D1028" s="13">
        <v>0</v>
      </c>
      <c r="E1028" s="13">
        <v>0</v>
      </c>
      <c r="F1028" s="13">
        <v>0</v>
      </c>
      <c r="G1028" s="13">
        <v>0</v>
      </c>
      <c r="H1028" s="13">
        <v>0</v>
      </c>
      <c r="J1028" s="13">
        <f t="shared" si="30"/>
        <v>0</v>
      </c>
      <c r="K1028" s="13">
        <f t="shared" si="31"/>
        <v>0</v>
      </c>
      <c r="M1028" s="15" t="s">
        <v>1779</v>
      </c>
      <c r="N1028" t="s">
        <v>22</v>
      </c>
    </row>
    <row r="1029" spans="2:14" ht="13" x14ac:dyDescent="0.15">
      <c r="B1029" s="14" t="s">
        <v>1782</v>
      </c>
      <c r="C1029" s="14"/>
      <c r="D1029" s="12">
        <v>0</v>
      </c>
      <c r="E1029" s="12">
        <v>0</v>
      </c>
      <c r="F1029" s="12">
        <v>0</v>
      </c>
      <c r="G1029" s="12">
        <v>0</v>
      </c>
      <c r="H1029" s="12">
        <v>0</v>
      </c>
      <c r="J1029" s="12">
        <f t="shared" si="30"/>
        <v>0</v>
      </c>
      <c r="K1029" s="12">
        <f t="shared" si="31"/>
        <v>0</v>
      </c>
      <c r="M1029" s="14" t="s">
        <v>1781</v>
      </c>
      <c r="N1029"/>
    </row>
    <row r="1030" spans="2:14" ht="13" x14ac:dyDescent="0.15">
      <c r="B1030" s="15"/>
      <c r="C1030" s="15" t="s">
        <v>1784</v>
      </c>
      <c r="D1030" s="13">
        <v>0</v>
      </c>
      <c r="E1030" s="13">
        <v>0</v>
      </c>
      <c r="F1030" s="13">
        <v>0</v>
      </c>
      <c r="G1030" s="13">
        <v>0</v>
      </c>
      <c r="H1030" s="13">
        <v>0</v>
      </c>
      <c r="J1030" s="13">
        <f t="shared" si="30"/>
        <v>0</v>
      </c>
      <c r="K1030" s="13">
        <f t="shared" si="31"/>
        <v>0</v>
      </c>
      <c r="M1030" s="15" t="s">
        <v>1783</v>
      </c>
      <c r="N1030" t="s">
        <v>22</v>
      </c>
    </row>
    <row r="1031" spans="2:14" ht="13" x14ac:dyDescent="0.15">
      <c r="B1031" s="14" t="s">
        <v>1786</v>
      </c>
      <c r="C1031" s="14"/>
      <c r="D1031" s="12">
        <v>0</v>
      </c>
      <c r="E1031" s="12">
        <v>0</v>
      </c>
      <c r="F1031" s="12">
        <v>0</v>
      </c>
      <c r="G1031" s="12">
        <v>0</v>
      </c>
      <c r="H1031" s="12">
        <v>0</v>
      </c>
      <c r="J1031" s="12">
        <f t="shared" si="30"/>
        <v>0</v>
      </c>
      <c r="K1031" s="12">
        <f t="shared" si="31"/>
        <v>0</v>
      </c>
      <c r="M1031" s="14" t="s">
        <v>1785</v>
      </c>
      <c r="N1031"/>
    </row>
    <row r="1032" spans="2:14" ht="13" x14ac:dyDescent="0.15">
      <c r="B1032" s="15"/>
      <c r="C1032" s="15" t="s">
        <v>1788</v>
      </c>
      <c r="D1032" s="13">
        <v>0</v>
      </c>
      <c r="E1032" s="13">
        <v>0</v>
      </c>
      <c r="F1032" s="13">
        <v>0</v>
      </c>
      <c r="G1032" s="13">
        <v>0</v>
      </c>
      <c r="H1032" s="13">
        <v>0</v>
      </c>
      <c r="J1032" s="13">
        <f t="shared" si="30"/>
        <v>0</v>
      </c>
      <c r="K1032" s="13">
        <f t="shared" si="31"/>
        <v>0</v>
      </c>
      <c r="M1032" s="15" t="s">
        <v>1787</v>
      </c>
      <c r="N1032" t="s">
        <v>22</v>
      </c>
    </row>
    <row r="1033" spans="2:14" ht="13" x14ac:dyDescent="0.15">
      <c r="B1033" s="14" t="s">
        <v>1790</v>
      </c>
      <c r="C1033" s="14"/>
      <c r="D1033" s="12">
        <v>0</v>
      </c>
      <c r="E1033" s="12">
        <v>0</v>
      </c>
      <c r="F1033" s="12">
        <v>0</v>
      </c>
      <c r="G1033" s="12">
        <v>0</v>
      </c>
      <c r="H1033" s="12">
        <v>0</v>
      </c>
      <c r="J1033" s="12">
        <f t="shared" si="30"/>
        <v>0</v>
      </c>
      <c r="K1033" s="12">
        <f t="shared" si="31"/>
        <v>0</v>
      </c>
      <c r="M1033" s="14" t="s">
        <v>1789</v>
      </c>
      <c r="N1033"/>
    </row>
    <row r="1034" spans="2:14" ht="13" x14ac:dyDescent="0.15">
      <c r="B1034" s="15"/>
      <c r="C1034" s="15" t="s">
        <v>1792</v>
      </c>
      <c r="D1034" s="13">
        <v>0</v>
      </c>
      <c r="E1034" s="13">
        <v>0</v>
      </c>
      <c r="F1034" s="13">
        <v>0</v>
      </c>
      <c r="G1034" s="13">
        <v>0</v>
      </c>
      <c r="H1034" s="13">
        <v>0</v>
      </c>
      <c r="J1034" s="13">
        <f t="shared" si="30"/>
        <v>0</v>
      </c>
      <c r="K1034" s="13">
        <f t="shared" si="31"/>
        <v>0</v>
      </c>
      <c r="M1034" s="15" t="s">
        <v>1791</v>
      </c>
      <c r="N1034" t="s">
        <v>22</v>
      </c>
    </row>
    <row r="1035" spans="2:14" ht="13" x14ac:dyDescent="0.15">
      <c r="B1035" s="14" t="s">
        <v>1794</v>
      </c>
      <c r="C1035" s="14"/>
      <c r="D1035" s="12">
        <v>0</v>
      </c>
      <c r="E1035" s="12">
        <v>0</v>
      </c>
      <c r="F1035" s="12">
        <v>0</v>
      </c>
      <c r="G1035" s="12">
        <v>0</v>
      </c>
      <c r="H1035" s="12">
        <v>0</v>
      </c>
      <c r="J1035" s="12">
        <f t="shared" si="30"/>
        <v>0</v>
      </c>
      <c r="K1035" s="12">
        <f t="shared" si="31"/>
        <v>0</v>
      </c>
      <c r="M1035" s="14" t="s">
        <v>1793</v>
      </c>
      <c r="N1035"/>
    </row>
    <row r="1036" spans="2:14" ht="13" x14ac:dyDescent="0.15">
      <c r="B1036" s="14" t="s">
        <v>1796</v>
      </c>
      <c r="C1036" s="14"/>
      <c r="D1036" s="12">
        <v>0</v>
      </c>
      <c r="E1036" s="12">
        <v>0</v>
      </c>
      <c r="F1036" s="12">
        <v>0</v>
      </c>
      <c r="G1036" s="12">
        <v>0</v>
      </c>
      <c r="H1036" s="12">
        <v>0</v>
      </c>
      <c r="J1036" s="12">
        <f t="shared" si="30"/>
        <v>0</v>
      </c>
      <c r="K1036" s="12">
        <f t="shared" si="31"/>
        <v>0</v>
      </c>
      <c r="M1036" s="14" t="s">
        <v>1795</v>
      </c>
      <c r="N1036"/>
    </row>
    <row r="1037" spans="2:14" ht="13" x14ac:dyDescent="0.15">
      <c r="B1037" s="15"/>
      <c r="C1037" s="15" t="s">
        <v>1798</v>
      </c>
      <c r="D1037" s="13">
        <v>0</v>
      </c>
      <c r="E1037" s="13">
        <v>0</v>
      </c>
      <c r="F1037" s="13">
        <v>0</v>
      </c>
      <c r="G1037" s="13">
        <v>0</v>
      </c>
      <c r="H1037" s="13">
        <v>0</v>
      </c>
      <c r="J1037" s="13">
        <f t="shared" ref="J1037:J1100" si="32">H1037-D1037</f>
        <v>0</v>
      </c>
      <c r="K1037" s="13">
        <f t="shared" ref="K1037:K1100" si="33">IF(D1037&lt;&gt;0, ((H1037-D1037)/D1037)*100, 0)</f>
        <v>0</v>
      </c>
      <c r="M1037" s="15" t="s">
        <v>1797</v>
      </c>
      <c r="N1037" t="s">
        <v>22</v>
      </c>
    </row>
    <row r="1038" spans="2:14" ht="13" x14ac:dyDescent="0.15">
      <c r="B1038" s="14" t="s">
        <v>1800</v>
      </c>
      <c r="C1038" s="14"/>
      <c r="D1038" s="12">
        <v>0</v>
      </c>
      <c r="E1038" s="12">
        <v>0</v>
      </c>
      <c r="F1038" s="12">
        <v>0</v>
      </c>
      <c r="G1038" s="12">
        <v>0</v>
      </c>
      <c r="H1038" s="12">
        <v>0</v>
      </c>
      <c r="J1038" s="12">
        <f t="shared" si="32"/>
        <v>0</v>
      </c>
      <c r="K1038" s="12">
        <f t="shared" si="33"/>
        <v>0</v>
      </c>
      <c r="M1038" s="14" t="s">
        <v>1799</v>
      </c>
      <c r="N1038"/>
    </row>
    <row r="1039" spans="2:14" ht="13" x14ac:dyDescent="0.15">
      <c r="B1039" s="15"/>
      <c r="C1039" s="15" t="s">
        <v>1802</v>
      </c>
      <c r="D1039" s="13">
        <v>0</v>
      </c>
      <c r="E1039" s="13">
        <v>0</v>
      </c>
      <c r="F1039" s="13">
        <v>0</v>
      </c>
      <c r="G1039" s="13">
        <v>0</v>
      </c>
      <c r="H1039" s="13">
        <v>0</v>
      </c>
      <c r="J1039" s="13">
        <f t="shared" si="32"/>
        <v>0</v>
      </c>
      <c r="K1039" s="13">
        <f t="shared" si="33"/>
        <v>0</v>
      </c>
      <c r="M1039" s="15" t="s">
        <v>1801</v>
      </c>
      <c r="N1039" t="s">
        <v>22</v>
      </c>
    </row>
    <row r="1040" spans="2:14" ht="13" x14ac:dyDescent="0.15">
      <c r="B1040" s="14" t="s">
        <v>1804</v>
      </c>
      <c r="C1040" s="14"/>
      <c r="D1040" s="12">
        <v>460000</v>
      </c>
      <c r="E1040" s="12">
        <v>-460000</v>
      </c>
      <c r="F1040" s="12">
        <v>0</v>
      </c>
      <c r="G1040" s="12">
        <v>0</v>
      </c>
      <c r="H1040" s="12">
        <v>0</v>
      </c>
      <c r="J1040" s="12">
        <f t="shared" si="32"/>
        <v>-460000</v>
      </c>
      <c r="K1040" s="12">
        <f t="shared" si="33"/>
        <v>-100</v>
      </c>
      <c r="M1040" s="14" t="s">
        <v>1803</v>
      </c>
      <c r="N1040"/>
    </row>
    <row r="1041" spans="2:14" ht="13" x14ac:dyDescent="0.15">
      <c r="B1041" s="14" t="s">
        <v>1806</v>
      </c>
      <c r="C1041" s="14"/>
      <c r="D1041" s="12">
        <v>460000</v>
      </c>
      <c r="E1041" s="12">
        <v>-460000</v>
      </c>
      <c r="F1041" s="12">
        <v>0</v>
      </c>
      <c r="G1041" s="12">
        <v>0</v>
      </c>
      <c r="H1041" s="12">
        <v>0</v>
      </c>
      <c r="J1041" s="12">
        <f t="shared" si="32"/>
        <v>-460000</v>
      </c>
      <c r="K1041" s="12">
        <f t="shared" si="33"/>
        <v>-100</v>
      </c>
      <c r="M1041" s="14" t="s">
        <v>1805</v>
      </c>
      <c r="N1041"/>
    </row>
    <row r="1042" spans="2:14" ht="20" x14ac:dyDescent="0.15">
      <c r="B1042" s="15"/>
      <c r="C1042" s="17" t="s">
        <v>1808</v>
      </c>
      <c r="D1042" s="13">
        <v>0</v>
      </c>
      <c r="E1042" s="13">
        <v>0</v>
      </c>
      <c r="F1042" s="13">
        <v>0</v>
      </c>
      <c r="G1042" s="13">
        <v>0</v>
      </c>
      <c r="H1042" s="13">
        <v>0</v>
      </c>
      <c r="J1042" s="13">
        <f t="shared" si="32"/>
        <v>0</v>
      </c>
      <c r="K1042" s="13">
        <f t="shared" si="33"/>
        <v>0</v>
      </c>
      <c r="M1042" s="15" t="s">
        <v>1807</v>
      </c>
      <c r="N1042" t="s">
        <v>22</v>
      </c>
    </row>
    <row r="1043" spans="2:14" ht="13" x14ac:dyDescent="0.15">
      <c r="B1043" s="15"/>
      <c r="C1043" s="17" t="s">
        <v>1810</v>
      </c>
      <c r="D1043" s="13">
        <v>0</v>
      </c>
      <c r="E1043" s="13">
        <v>0</v>
      </c>
      <c r="F1043" s="13">
        <v>0</v>
      </c>
      <c r="G1043" s="13">
        <v>0</v>
      </c>
      <c r="H1043" s="13">
        <v>0</v>
      </c>
      <c r="J1043" s="13">
        <f t="shared" si="32"/>
        <v>0</v>
      </c>
      <c r="K1043" s="13">
        <f t="shared" si="33"/>
        <v>0</v>
      </c>
      <c r="M1043" s="15" t="s">
        <v>1809</v>
      </c>
      <c r="N1043" t="s">
        <v>22</v>
      </c>
    </row>
    <row r="1044" spans="2:14" ht="20" x14ac:dyDescent="0.15">
      <c r="B1044" s="15"/>
      <c r="C1044" s="17" t="s">
        <v>1812</v>
      </c>
      <c r="D1044" s="13">
        <v>0</v>
      </c>
      <c r="E1044" s="13">
        <v>0</v>
      </c>
      <c r="F1044" s="13">
        <v>0</v>
      </c>
      <c r="G1044" s="13">
        <v>0</v>
      </c>
      <c r="H1044" s="13">
        <v>0</v>
      </c>
      <c r="J1044" s="13">
        <f t="shared" si="32"/>
        <v>0</v>
      </c>
      <c r="K1044" s="13">
        <f t="shared" si="33"/>
        <v>0</v>
      </c>
      <c r="M1044" s="15" t="s">
        <v>1811</v>
      </c>
      <c r="N1044" t="s">
        <v>22</v>
      </c>
    </row>
    <row r="1045" spans="2:14" ht="13" x14ac:dyDescent="0.15">
      <c r="B1045" s="15"/>
      <c r="C1045" s="17" t="s">
        <v>1814</v>
      </c>
      <c r="D1045" s="13">
        <v>0</v>
      </c>
      <c r="E1045" s="13">
        <v>0</v>
      </c>
      <c r="F1045" s="13">
        <v>0</v>
      </c>
      <c r="G1045" s="13">
        <v>0</v>
      </c>
      <c r="H1045" s="13">
        <v>0</v>
      </c>
      <c r="J1045" s="13">
        <f t="shared" si="32"/>
        <v>0</v>
      </c>
      <c r="K1045" s="13">
        <f t="shared" si="33"/>
        <v>0</v>
      </c>
      <c r="M1045" s="15" t="s">
        <v>1813</v>
      </c>
      <c r="N1045" t="s">
        <v>22</v>
      </c>
    </row>
    <row r="1046" spans="2:14" ht="13" x14ac:dyDescent="0.15">
      <c r="B1046" s="15"/>
      <c r="C1046" s="17" t="s">
        <v>1816</v>
      </c>
      <c r="D1046" s="13">
        <v>460000</v>
      </c>
      <c r="E1046" s="13">
        <v>-460000</v>
      </c>
      <c r="F1046" s="13">
        <v>0</v>
      </c>
      <c r="G1046" s="13">
        <v>0</v>
      </c>
      <c r="H1046" s="13">
        <v>0</v>
      </c>
      <c r="J1046" s="13">
        <f t="shared" si="32"/>
        <v>-460000</v>
      </c>
      <c r="K1046" s="13">
        <f t="shared" si="33"/>
        <v>-100</v>
      </c>
      <c r="M1046" s="15" t="s">
        <v>1815</v>
      </c>
      <c r="N1046" t="s">
        <v>22</v>
      </c>
    </row>
    <row r="1047" spans="2:14" ht="13" x14ac:dyDescent="0.15">
      <c r="B1047" s="14"/>
      <c r="C1047" s="14" t="s">
        <v>33</v>
      </c>
      <c r="D1047" s="12">
        <v>460000</v>
      </c>
      <c r="E1047" s="12">
        <v>-460000</v>
      </c>
      <c r="F1047" s="12">
        <v>0</v>
      </c>
      <c r="G1047" s="12">
        <v>0</v>
      </c>
      <c r="H1047" s="12">
        <v>0</v>
      </c>
      <c r="J1047" s="12">
        <f t="shared" si="32"/>
        <v>-460000</v>
      </c>
      <c r="K1047" s="12">
        <f t="shared" si="33"/>
        <v>-100</v>
      </c>
      <c r="M1047" s="14" t="s">
        <v>1817</v>
      </c>
      <c r="N1047"/>
    </row>
    <row r="1048" spans="2:14" ht="13" x14ac:dyDescent="0.15">
      <c r="B1048" s="14"/>
      <c r="C1048" s="14" t="s">
        <v>1819</v>
      </c>
      <c r="D1048" s="12">
        <v>460000</v>
      </c>
      <c r="E1048" s="12">
        <v>-460000</v>
      </c>
      <c r="F1048" s="12">
        <v>0</v>
      </c>
      <c r="G1048" s="12">
        <v>0</v>
      </c>
      <c r="H1048" s="12">
        <v>0</v>
      </c>
      <c r="J1048" s="12">
        <f t="shared" si="32"/>
        <v>-460000</v>
      </c>
      <c r="K1048" s="12">
        <f t="shared" si="33"/>
        <v>-100</v>
      </c>
      <c r="M1048" s="14" t="s">
        <v>1818</v>
      </c>
      <c r="N1048"/>
    </row>
    <row r="1049" spans="2:14" ht="30" x14ac:dyDescent="0.15">
      <c r="B1049" s="15"/>
      <c r="C1049" s="17" t="s">
        <v>1821</v>
      </c>
      <c r="D1049" s="13">
        <v>460000</v>
      </c>
      <c r="E1049" s="13">
        <v>-460000</v>
      </c>
      <c r="F1049" s="13">
        <v>0</v>
      </c>
      <c r="G1049" s="13">
        <v>0</v>
      </c>
      <c r="H1049" s="13">
        <v>0</v>
      </c>
      <c r="J1049" s="13">
        <f t="shared" si="32"/>
        <v>-460000</v>
      </c>
      <c r="K1049" s="13">
        <f t="shared" si="33"/>
        <v>-100</v>
      </c>
      <c r="M1049" s="15" t="s">
        <v>1820</v>
      </c>
      <c r="N1049" t="s">
        <v>22</v>
      </c>
    </row>
    <row r="1050" spans="2:14" ht="13" x14ac:dyDescent="0.15">
      <c r="B1050" s="14" t="s">
        <v>1823</v>
      </c>
      <c r="C1050" s="14"/>
      <c r="D1050" s="12">
        <v>0</v>
      </c>
      <c r="E1050" s="12">
        <v>0</v>
      </c>
      <c r="F1050" s="12">
        <v>0</v>
      </c>
      <c r="G1050" s="12">
        <v>0</v>
      </c>
      <c r="H1050" s="12">
        <v>0</v>
      </c>
      <c r="J1050" s="12">
        <f t="shared" si="32"/>
        <v>0</v>
      </c>
      <c r="K1050" s="12">
        <f t="shared" si="33"/>
        <v>0</v>
      </c>
      <c r="M1050" s="14" t="s">
        <v>1822</v>
      </c>
      <c r="N1050"/>
    </row>
    <row r="1051" spans="2:14" ht="13" x14ac:dyDescent="0.15">
      <c r="B1051" s="15"/>
      <c r="C1051" s="15" t="s">
        <v>1825</v>
      </c>
      <c r="D1051" s="13">
        <v>0</v>
      </c>
      <c r="E1051" s="13">
        <v>0</v>
      </c>
      <c r="F1051" s="13">
        <v>0</v>
      </c>
      <c r="G1051" s="13">
        <v>0</v>
      </c>
      <c r="H1051" s="13">
        <v>0</v>
      </c>
      <c r="J1051" s="13">
        <f t="shared" si="32"/>
        <v>0</v>
      </c>
      <c r="K1051" s="13">
        <f t="shared" si="33"/>
        <v>0</v>
      </c>
      <c r="M1051" s="15" t="s">
        <v>1824</v>
      </c>
      <c r="N1051" t="s">
        <v>22</v>
      </c>
    </row>
    <row r="1052" spans="2:14" ht="13" x14ac:dyDescent="0.15">
      <c r="B1052" s="14" t="s">
        <v>1827</v>
      </c>
      <c r="C1052" s="14"/>
      <c r="D1052" s="12">
        <v>0</v>
      </c>
      <c r="E1052" s="12">
        <v>0</v>
      </c>
      <c r="F1052" s="12">
        <v>0</v>
      </c>
      <c r="G1052" s="12">
        <v>0</v>
      </c>
      <c r="H1052" s="12">
        <v>0</v>
      </c>
      <c r="J1052" s="12">
        <f t="shared" si="32"/>
        <v>0</v>
      </c>
      <c r="K1052" s="12">
        <f t="shared" si="33"/>
        <v>0</v>
      </c>
      <c r="M1052" s="14" t="s">
        <v>1826</v>
      </c>
      <c r="N1052"/>
    </row>
    <row r="1053" spans="2:14" ht="13" x14ac:dyDescent="0.15">
      <c r="B1053" s="15"/>
      <c r="C1053" s="15" t="s">
        <v>1829</v>
      </c>
      <c r="D1053" s="13">
        <v>0</v>
      </c>
      <c r="E1053" s="13">
        <v>0</v>
      </c>
      <c r="F1053" s="13">
        <v>0</v>
      </c>
      <c r="G1053" s="13">
        <v>0</v>
      </c>
      <c r="H1053" s="13">
        <v>0</v>
      </c>
      <c r="J1053" s="13">
        <f t="shared" si="32"/>
        <v>0</v>
      </c>
      <c r="K1053" s="13">
        <f t="shared" si="33"/>
        <v>0</v>
      </c>
      <c r="M1053" s="15" t="s">
        <v>1828</v>
      </c>
      <c r="N1053" t="s">
        <v>22</v>
      </c>
    </row>
    <row r="1054" spans="2:14" ht="13" x14ac:dyDescent="0.15">
      <c r="B1054" s="15"/>
      <c r="C1054" s="15" t="s">
        <v>1831</v>
      </c>
      <c r="D1054" s="13">
        <v>0</v>
      </c>
      <c r="E1054" s="13">
        <v>0</v>
      </c>
      <c r="F1054" s="13">
        <v>0</v>
      </c>
      <c r="G1054" s="13">
        <v>0</v>
      </c>
      <c r="H1054" s="13">
        <v>0</v>
      </c>
      <c r="J1054" s="13">
        <f t="shared" si="32"/>
        <v>0</v>
      </c>
      <c r="K1054" s="13">
        <f t="shared" si="33"/>
        <v>0</v>
      </c>
      <c r="M1054" s="15" t="s">
        <v>1830</v>
      </c>
      <c r="N1054" t="s">
        <v>22</v>
      </c>
    </row>
    <row r="1055" spans="2:14" ht="13" x14ac:dyDescent="0.15">
      <c r="B1055" s="15"/>
      <c r="C1055" s="15" t="s">
        <v>1833</v>
      </c>
      <c r="D1055" s="13">
        <v>0</v>
      </c>
      <c r="E1055" s="13">
        <v>0</v>
      </c>
      <c r="F1055" s="13">
        <v>0</v>
      </c>
      <c r="G1055" s="13">
        <v>0</v>
      </c>
      <c r="H1055" s="13">
        <v>0</v>
      </c>
      <c r="J1055" s="13">
        <f t="shared" si="32"/>
        <v>0</v>
      </c>
      <c r="K1055" s="13">
        <f t="shared" si="33"/>
        <v>0</v>
      </c>
      <c r="M1055" s="15" t="s">
        <v>1832</v>
      </c>
      <c r="N1055" t="s">
        <v>22</v>
      </c>
    </row>
    <row r="1056" spans="2:14" ht="13" x14ac:dyDescent="0.15">
      <c r="B1056" s="14" t="s">
        <v>1835</v>
      </c>
      <c r="C1056" s="14"/>
      <c r="D1056" s="12">
        <v>0</v>
      </c>
      <c r="E1056" s="12">
        <v>0</v>
      </c>
      <c r="F1056" s="12">
        <v>0</v>
      </c>
      <c r="G1056" s="12">
        <v>0</v>
      </c>
      <c r="H1056" s="12">
        <v>0</v>
      </c>
      <c r="J1056" s="12">
        <f t="shared" si="32"/>
        <v>0</v>
      </c>
      <c r="K1056" s="12">
        <f t="shared" si="33"/>
        <v>0</v>
      </c>
      <c r="M1056" s="14" t="s">
        <v>1834</v>
      </c>
      <c r="N1056"/>
    </row>
    <row r="1057" spans="2:14" ht="13" x14ac:dyDescent="0.15">
      <c r="B1057" s="15"/>
      <c r="C1057" s="15" t="s">
        <v>1837</v>
      </c>
      <c r="D1057" s="13">
        <v>0</v>
      </c>
      <c r="E1057" s="13">
        <v>0</v>
      </c>
      <c r="F1057" s="13">
        <v>0</v>
      </c>
      <c r="G1057" s="13">
        <v>0</v>
      </c>
      <c r="H1057" s="13">
        <v>0</v>
      </c>
      <c r="J1057" s="13">
        <f t="shared" si="32"/>
        <v>0</v>
      </c>
      <c r="K1057" s="13">
        <f t="shared" si="33"/>
        <v>0</v>
      </c>
      <c r="M1057" s="15" t="s">
        <v>1836</v>
      </c>
      <c r="N1057" t="s">
        <v>22</v>
      </c>
    </row>
    <row r="1058" spans="2:14" ht="13" x14ac:dyDescent="0.15">
      <c r="B1058" s="14" t="s">
        <v>1839</v>
      </c>
      <c r="C1058" s="14"/>
      <c r="D1058" s="12">
        <v>0</v>
      </c>
      <c r="E1058" s="12">
        <v>0</v>
      </c>
      <c r="F1058" s="12">
        <v>0</v>
      </c>
      <c r="G1058" s="12">
        <v>0</v>
      </c>
      <c r="H1058" s="12">
        <v>0</v>
      </c>
      <c r="J1058" s="12">
        <f t="shared" si="32"/>
        <v>0</v>
      </c>
      <c r="K1058" s="12">
        <f t="shared" si="33"/>
        <v>0</v>
      </c>
      <c r="M1058" s="14" t="s">
        <v>1838</v>
      </c>
      <c r="N1058"/>
    </row>
    <row r="1059" spans="2:14" ht="13" x14ac:dyDescent="0.15">
      <c r="B1059" s="15"/>
      <c r="C1059" s="15" t="s">
        <v>1841</v>
      </c>
      <c r="D1059" s="13">
        <v>0</v>
      </c>
      <c r="E1059" s="13">
        <v>0</v>
      </c>
      <c r="F1059" s="13">
        <v>0</v>
      </c>
      <c r="G1059" s="13">
        <v>0</v>
      </c>
      <c r="H1059" s="13">
        <v>0</v>
      </c>
      <c r="J1059" s="13">
        <f t="shared" si="32"/>
        <v>0</v>
      </c>
      <c r="K1059" s="13">
        <f t="shared" si="33"/>
        <v>0</v>
      </c>
      <c r="M1059" s="15" t="s">
        <v>1840</v>
      </c>
      <c r="N1059" t="s">
        <v>22</v>
      </c>
    </row>
    <row r="1060" spans="2:14" ht="13" x14ac:dyDescent="0.15">
      <c r="B1060" s="15"/>
      <c r="C1060" s="15" t="s">
        <v>1843</v>
      </c>
      <c r="D1060" s="13">
        <v>0</v>
      </c>
      <c r="E1060" s="13">
        <v>0</v>
      </c>
      <c r="F1060" s="13">
        <v>0</v>
      </c>
      <c r="G1060" s="13">
        <v>0</v>
      </c>
      <c r="H1060" s="13">
        <v>0</v>
      </c>
      <c r="J1060" s="13">
        <f t="shared" si="32"/>
        <v>0</v>
      </c>
      <c r="K1060" s="13">
        <f t="shared" si="33"/>
        <v>0</v>
      </c>
      <c r="M1060" s="15" t="s">
        <v>1842</v>
      </c>
      <c r="N1060" t="s">
        <v>22</v>
      </c>
    </row>
    <row r="1061" spans="2:14" ht="13" x14ac:dyDescent="0.15">
      <c r="B1061" s="15"/>
      <c r="C1061" s="15" t="s">
        <v>1845</v>
      </c>
      <c r="D1061" s="13">
        <v>0</v>
      </c>
      <c r="E1061" s="13">
        <v>0</v>
      </c>
      <c r="F1061" s="13">
        <v>0</v>
      </c>
      <c r="G1061" s="13">
        <v>0</v>
      </c>
      <c r="H1061" s="13">
        <v>0</v>
      </c>
      <c r="J1061" s="13">
        <f t="shared" si="32"/>
        <v>0</v>
      </c>
      <c r="K1061" s="13">
        <f t="shared" si="33"/>
        <v>0</v>
      </c>
      <c r="M1061" s="15" t="s">
        <v>1844</v>
      </c>
      <c r="N1061" t="s">
        <v>22</v>
      </c>
    </row>
    <row r="1062" spans="2:14" ht="13" x14ac:dyDescent="0.15">
      <c r="B1062" s="14" t="s">
        <v>1847</v>
      </c>
      <c r="C1062" s="14"/>
      <c r="D1062" s="12">
        <v>0</v>
      </c>
      <c r="E1062" s="12">
        <v>0</v>
      </c>
      <c r="F1062" s="12">
        <v>0</v>
      </c>
      <c r="G1062" s="12">
        <v>0</v>
      </c>
      <c r="H1062" s="12">
        <v>0</v>
      </c>
      <c r="J1062" s="12">
        <f t="shared" si="32"/>
        <v>0</v>
      </c>
      <c r="K1062" s="12">
        <f t="shared" si="33"/>
        <v>0</v>
      </c>
      <c r="M1062" s="14" t="s">
        <v>1846</v>
      </c>
      <c r="N1062"/>
    </row>
    <row r="1063" spans="2:14" ht="13" x14ac:dyDescent="0.15">
      <c r="B1063" s="15"/>
      <c r="C1063" s="15" t="s">
        <v>1849</v>
      </c>
      <c r="D1063" s="13">
        <v>0</v>
      </c>
      <c r="E1063" s="13">
        <v>0</v>
      </c>
      <c r="F1063" s="13">
        <v>0</v>
      </c>
      <c r="G1063" s="13">
        <v>0</v>
      </c>
      <c r="H1063" s="13">
        <v>0</v>
      </c>
      <c r="J1063" s="13">
        <f t="shared" si="32"/>
        <v>0</v>
      </c>
      <c r="K1063" s="13">
        <f t="shared" si="33"/>
        <v>0</v>
      </c>
      <c r="M1063" s="15" t="s">
        <v>1848</v>
      </c>
      <c r="N1063" t="s">
        <v>22</v>
      </c>
    </row>
    <row r="1064" spans="2:14" ht="13" x14ac:dyDescent="0.15">
      <c r="B1064" s="14" t="s">
        <v>1851</v>
      </c>
      <c r="C1064" s="14"/>
      <c r="D1064" s="12">
        <v>0</v>
      </c>
      <c r="E1064" s="12">
        <v>0</v>
      </c>
      <c r="F1064" s="12">
        <v>0</v>
      </c>
      <c r="G1064" s="12">
        <v>0</v>
      </c>
      <c r="H1064" s="12">
        <v>0</v>
      </c>
      <c r="J1064" s="12">
        <f t="shared" si="32"/>
        <v>0</v>
      </c>
      <c r="K1064" s="12">
        <f t="shared" si="33"/>
        <v>0</v>
      </c>
      <c r="M1064" s="14" t="s">
        <v>1850</v>
      </c>
      <c r="N1064"/>
    </row>
    <row r="1065" spans="2:14" ht="13" x14ac:dyDescent="0.15">
      <c r="B1065" s="14" t="s">
        <v>1853</v>
      </c>
      <c r="C1065" s="14"/>
      <c r="D1065" s="12">
        <v>0</v>
      </c>
      <c r="E1065" s="12">
        <v>0</v>
      </c>
      <c r="F1065" s="12">
        <v>0</v>
      </c>
      <c r="G1065" s="12">
        <v>0</v>
      </c>
      <c r="H1065" s="12">
        <v>0</v>
      </c>
      <c r="J1065" s="12">
        <f t="shared" si="32"/>
        <v>0</v>
      </c>
      <c r="K1065" s="12">
        <f t="shared" si="33"/>
        <v>0</v>
      </c>
      <c r="M1065" s="14" t="s">
        <v>1852</v>
      </c>
      <c r="N1065"/>
    </row>
    <row r="1066" spans="2:14" ht="13" x14ac:dyDescent="0.15">
      <c r="B1066" s="15"/>
      <c r="C1066" s="15" t="s">
        <v>1855</v>
      </c>
      <c r="D1066" s="13">
        <v>0</v>
      </c>
      <c r="E1066" s="13">
        <v>0</v>
      </c>
      <c r="F1066" s="13">
        <v>0</v>
      </c>
      <c r="G1066" s="13">
        <v>0</v>
      </c>
      <c r="H1066" s="13">
        <v>0</v>
      </c>
      <c r="J1066" s="13">
        <f t="shared" si="32"/>
        <v>0</v>
      </c>
      <c r="K1066" s="13">
        <f t="shared" si="33"/>
        <v>0</v>
      </c>
      <c r="M1066" s="15" t="s">
        <v>1854</v>
      </c>
      <c r="N1066" t="s">
        <v>22</v>
      </c>
    </row>
    <row r="1067" spans="2:14" ht="13" x14ac:dyDescent="0.15">
      <c r="B1067" s="15"/>
      <c r="C1067" s="15" t="s">
        <v>1857</v>
      </c>
      <c r="D1067" s="13">
        <v>0</v>
      </c>
      <c r="E1067" s="13">
        <v>0</v>
      </c>
      <c r="F1067" s="13">
        <v>0</v>
      </c>
      <c r="G1067" s="13">
        <v>0</v>
      </c>
      <c r="H1067" s="13">
        <v>0</v>
      </c>
      <c r="J1067" s="13">
        <f t="shared" si="32"/>
        <v>0</v>
      </c>
      <c r="K1067" s="13">
        <f t="shared" si="33"/>
        <v>0</v>
      </c>
      <c r="M1067" s="15" t="s">
        <v>1856</v>
      </c>
      <c r="N1067" t="s">
        <v>22</v>
      </c>
    </row>
    <row r="1068" spans="2:14" ht="13" x14ac:dyDescent="0.15">
      <c r="B1068" s="14" t="s">
        <v>1859</v>
      </c>
      <c r="C1068" s="14"/>
      <c r="D1068" s="12">
        <v>0</v>
      </c>
      <c r="E1068" s="12">
        <v>17600</v>
      </c>
      <c r="F1068" s="12">
        <v>17600</v>
      </c>
      <c r="G1068" s="12">
        <v>17600</v>
      </c>
      <c r="H1068" s="12">
        <v>17600</v>
      </c>
      <c r="J1068" s="12">
        <f t="shared" si="32"/>
        <v>17600</v>
      </c>
      <c r="K1068" s="12">
        <f t="shared" si="33"/>
        <v>0</v>
      </c>
      <c r="M1068" s="14" t="s">
        <v>1858</v>
      </c>
      <c r="N1068"/>
    </row>
    <row r="1069" spans="2:14" ht="13" x14ac:dyDescent="0.15">
      <c r="B1069" s="14" t="s">
        <v>1861</v>
      </c>
      <c r="C1069" s="14"/>
      <c r="D1069" s="12">
        <v>0</v>
      </c>
      <c r="E1069" s="12">
        <v>0</v>
      </c>
      <c r="F1069" s="12">
        <v>0</v>
      </c>
      <c r="G1069" s="12">
        <v>0</v>
      </c>
      <c r="H1069" s="12">
        <v>0</v>
      </c>
      <c r="J1069" s="12">
        <f t="shared" si="32"/>
        <v>0</v>
      </c>
      <c r="K1069" s="12">
        <f t="shared" si="33"/>
        <v>0</v>
      </c>
      <c r="M1069" s="14" t="s">
        <v>1860</v>
      </c>
      <c r="N1069"/>
    </row>
    <row r="1070" spans="2:14" ht="13" x14ac:dyDescent="0.15">
      <c r="B1070" s="15"/>
      <c r="C1070" s="15" t="s">
        <v>1863</v>
      </c>
      <c r="D1070" s="13">
        <v>0</v>
      </c>
      <c r="E1070" s="13">
        <v>0</v>
      </c>
      <c r="F1070" s="13">
        <v>0</v>
      </c>
      <c r="G1070" s="13">
        <v>0</v>
      </c>
      <c r="H1070" s="13">
        <v>0</v>
      </c>
      <c r="J1070" s="13">
        <f t="shared" si="32"/>
        <v>0</v>
      </c>
      <c r="K1070" s="13">
        <f t="shared" si="33"/>
        <v>0</v>
      </c>
      <c r="M1070" s="15" t="s">
        <v>1862</v>
      </c>
      <c r="N1070" t="s">
        <v>22</v>
      </c>
    </row>
    <row r="1071" spans="2:14" ht="13" x14ac:dyDescent="0.15">
      <c r="B1071" s="14" t="s">
        <v>1865</v>
      </c>
      <c r="C1071" s="14"/>
      <c r="D1071" s="12">
        <v>0</v>
      </c>
      <c r="E1071" s="12">
        <v>0</v>
      </c>
      <c r="F1071" s="12">
        <v>0</v>
      </c>
      <c r="G1071" s="12">
        <v>0</v>
      </c>
      <c r="H1071" s="12">
        <v>0</v>
      </c>
      <c r="J1071" s="12">
        <f t="shared" si="32"/>
        <v>0</v>
      </c>
      <c r="K1071" s="12">
        <f t="shared" si="33"/>
        <v>0</v>
      </c>
      <c r="M1071" s="14" t="s">
        <v>1864</v>
      </c>
      <c r="N1071"/>
    </row>
    <row r="1072" spans="2:14" ht="13" x14ac:dyDescent="0.15">
      <c r="B1072" s="15"/>
      <c r="C1072" s="15" t="s">
        <v>1867</v>
      </c>
      <c r="D1072" s="13">
        <v>0</v>
      </c>
      <c r="E1072" s="13">
        <v>0</v>
      </c>
      <c r="F1072" s="13">
        <v>0</v>
      </c>
      <c r="G1072" s="13">
        <v>0</v>
      </c>
      <c r="H1072" s="13">
        <v>0</v>
      </c>
      <c r="J1072" s="13">
        <f t="shared" si="32"/>
        <v>0</v>
      </c>
      <c r="K1072" s="13">
        <f t="shared" si="33"/>
        <v>0</v>
      </c>
      <c r="M1072" s="15" t="s">
        <v>1866</v>
      </c>
      <c r="N1072" t="s">
        <v>22</v>
      </c>
    </row>
    <row r="1073" spans="2:14" ht="13" x14ac:dyDescent="0.15">
      <c r="B1073" s="14" t="s">
        <v>1869</v>
      </c>
      <c r="C1073" s="14"/>
      <c r="D1073" s="12">
        <v>0</v>
      </c>
      <c r="E1073" s="12">
        <v>0</v>
      </c>
      <c r="F1073" s="12">
        <v>0</v>
      </c>
      <c r="G1073" s="12">
        <v>0</v>
      </c>
      <c r="H1073" s="12">
        <v>0</v>
      </c>
      <c r="J1073" s="12">
        <f t="shared" si="32"/>
        <v>0</v>
      </c>
      <c r="K1073" s="12">
        <f t="shared" si="33"/>
        <v>0</v>
      </c>
      <c r="M1073" s="14" t="s">
        <v>1868</v>
      </c>
      <c r="N1073"/>
    </row>
    <row r="1074" spans="2:14" ht="13" x14ac:dyDescent="0.15">
      <c r="B1074" s="15"/>
      <c r="C1074" s="15" t="s">
        <v>1871</v>
      </c>
      <c r="D1074" s="13">
        <v>0</v>
      </c>
      <c r="E1074" s="13">
        <v>0</v>
      </c>
      <c r="F1074" s="13">
        <v>0</v>
      </c>
      <c r="G1074" s="13">
        <v>0</v>
      </c>
      <c r="H1074" s="13">
        <v>0</v>
      </c>
      <c r="J1074" s="13">
        <f t="shared" si="32"/>
        <v>0</v>
      </c>
      <c r="K1074" s="13">
        <f t="shared" si="33"/>
        <v>0</v>
      </c>
      <c r="M1074" s="15" t="s">
        <v>1870</v>
      </c>
      <c r="N1074" t="s">
        <v>22</v>
      </c>
    </row>
    <row r="1075" spans="2:14" ht="13" x14ac:dyDescent="0.15">
      <c r="B1075" s="14" t="s">
        <v>1873</v>
      </c>
      <c r="C1075" s="14"/>
      <c r="D1075" s="12">
        <v>0</v>
      </c>
      <c r="E1075" s="12">
        <v>0</v>
      </c>
      <c r="F1075" s="12">
        <v>0</v>
      </c>
      <c r="G1075" s="12">
        <v>0</v>
      </c>
      <c r="H1075" s="12">
        <v>0</v>
      </c>
      <c r="J1075" s="12">
        <f t="shared" si="32"/>
        <v>0</v>
      </c>
      <c r="K1075" s="12">
        <f t="shared" si="33"/>
        <v>0</v>
      </c>
      <c r="M1075" s="14" t="s">
        <v>1872</v>
      </c>
      <c r="N1075"/>
    </row>
    <row r="1076" spans="2:14" ht="13" x14ac:dyDescent="0.15">
      <c r="B1076" s="15"/>
      <c r="C1076" s="15" t="s">
        <v>1875</v>
      </c>
      <c r="D1076" s="13">
        <v>0</v>
      </c>
      <c r="E1076" s="13">
        <v>0</v>
      </c>
      <c r="F1076" s="13">
        <v>0</v>
      </c>
      <c r="G1076" s="13">
        <v>0</v>
      </c>
      <c r="H1076" s="13">
        <v>0</v>
      </c>
      <c r="J1076" s="13">
        <f t="shared" si="32"/>
        <v>0</v>
      </c>
      <c r="K1076" s="13">
        <f t="shared" si="33"/>
        <v>0</v>
      </c>
      <c r="M1076" s="15" t="s">
        <v>1874</v>
      </c>
      <c r="N1076" t="s">
        <v>22</v>
      </c>
    </row>
    <row r="1077" spans="2:14" ht="13" x14ac:dyDescent="0.15">
      <c r="B1077" s="14" t="s">
        <v>1877</v>
      </c>
      <c r="C1077" s="14"/>
      <c r="D1077" s="12">
        <v>0</v>
      </c>
      <c r="E1077" s="12">
        <v>17600</v>
      </c>
      <c r="F1077" s="12">
        <v>17600</v>
      </c>
      <c r="G1077" s="12">
        <v>17600</v>
      </c>
      <c r="H1077" s="12">
        <v>17600</v>
      </c>
      <c r="J1077" s="12">
        <f t="shared" si="32"/>
        <v>17600</v>
      </c>
      <c r="K1077" s="12">
        <f t="shared" si="33"/>
        <v>0</v>
      </c>
      <c r="M1077" s="14" t="s">
        <v>1876</v>
      </c>
      <c r="N1077"/>
    </row>
    <row r="1078" spans="2:14" ht="13" x14ac:dyDescent="0.15">
      <c r="B1078" s="15"/>
      <c r="C1078" s="15" t="s">
        <v>1879</v>
      </c>
      <c r="D1078" s="13">
        <v>0</v>
      </c>
      <c r="E1078" s="13">
        <v>17600</v>
      </c>
      <c r="F1078" s="13">
        <v>17600</v>
      </c>
      <c r="G1078" s="13">
        <v>17600</v>
      </c>
      <c r="H1078" s="13">
        <v>17600</v>
      </c>
      <c r="J1078" s="13">
        <f t="shared" si="32"/>
        <v>17600</v>
      </c>
      <c r="K1078" s="13">
        <f t="shared" si="33"/>
        <v>0</v>
      </c>
      <c r="M1078" s="15" t="s">
        <v>1878</v>
      </c>
      <c r="N1078" t="s">
        <v>22</v>
      </c>
    </row>
    <row r="1079" spans="2:14" ht="13" x14ac:dyDescent="0.15">
      <c r="B1079" s="14"/>
      <c r="C1079" s="14" t="s">
        <v>55</v>
      </c>
      <c r="D1079" s="12">
        <v>0</v>
      </c>
      <c r="E1079" s="12">
        <v>17600</v>
      </c>
      <c r="F1079" s="12">
        <v>17600</v>
      </c>
      <c r="G1079" s="12">
        <v>17600</v>
      </c>
      <c r="H1079" s="12">
        <v>17600</v>
      </c>
      <c r="J1079" s="12">
        <f t="shared" si="32"/>
        <v>17600</v>
      </c>
      <c r="K1079" s="12">
        <f t="shared" si="33"/>
        <v>0</v>
      </c>
      <c r="M1079" s="14" t="s">
        <v>1880</v>
      </c>
      <c r="N1079"/>
    </row>
    <row r="1080" spans="2:14" ht="13" x14ac:dyDescent="0.15">
      <c r="B1080" s="14"/>
      <c r="C1080" s="14" t="s">
        <v>1882</v>
      </c>
      <c r="D1080" s="12">
        <v>0</v>
      </c>
      <c r="E1080" s="12">
        <v>17600</v>
      </c>
      <c r="F1080" s="12">
        <v>17600</v>
      </c>
      <c r="G1080" s="12">
        <v>17600</v>
      </c>
      <c r="H1080" s="12">
        <v>17600</v>
      </c>
      <c r="J1080" s="12">
        <f t="shared" si="32"/>
        <v>17600</v>
      </c>
      <c r="K1080" s="12">
        <f t="shared" si="33"/>
        <v>0</v>
      </c>
      <c r="M1080" s="14" t="s">
        <v>1881</v>
      </c>
      <c r="N1080"/>
    </row>
    <row r="1081" spans="2:14" ht="20" x14ac:dyDescent="0.15">
      <c r="B1081" s="15"/>
      <c r="C1081" s="17" t="s">
        <v>1884</v>
      </c>
      <c r="D1081" s="13">
        <v>0</v>
      </c>
      <c r="E1081" s="13">
        <v>8400</v>
      </c>
      <c r="F1081" s="13">
        <v>8400</v>
      </c>
      <c r="G1081" s="13">
        <v>8400</v>
      </c>
      <c r="H1081" s="13">
        <v>8400</v>
      </c>
      <c r="J1081" s="13">
        <f t="shared" si="32"/>
        <v>8400</v>
      </c>
      <c r="K1081" s="13">
        <f t="shared" si="33"/>
        <v>0</v>
      </c>
      <c r="M1081" s="15" t="s">
        <v>1883</v>
      </c>
      <c r="N1081" t="s">
        <v>22</v>
      </c>
    </row>
    <row r="1082" spans="2:14" ht="20" x14ac:dyDescent="0.15">
      <c r="B1082" s="15"/>
      <c r="C1082" s="17" t="s">
        <v>1886</v>
      </c>
      <c r="D1082" s="13">
        <v>0</v>
      </c>
      <c r="E1082" s="13">
        <v>4700</v>
      </c>
      <c r="F1082" s="13">
        <v>4700</v>
      </c>
      <c r="G1082" s="13">
        <v>4700</v>
      </c>
      <c r="H1082" s="13">
        <v>4700</v>
      </c>
      <c r="J1082" s="13">
        <f t="shared" si="32"/>
        <v>4700</v>
      </c>
      <c r="K1082" s="13">
        <f t="shared" si="33"/>
        <v>0</v>
      </c>
      <c r="M1082" s="15" t="s">
        <v>1885</v>
      </c>
      <c r="N1082" t="s">
        <v>22</v>
      </c>
    </row>
    <row r="1083" spans="2:14" ht="20" x14ac:dyDescent="0.15">
      <c r="B1083" s="15"/>
      <c r="C1083" s="17" t="s">
        <v>1888</v>
      </c>
      <c r="D1083" s="13">
        <v>0</v>
      </c>
      <c r="E1083" s="13">
        <v>4500</v>
      </c>
      <c r="F1083" s="13">
        <v>4500</v>
      </c>
      <c r="G1083" s="13">
        <v>4500</v>
      </c>
      <c r="H1083" s="13">
        <v>4500</v>
      </c>
      <c r="J1083" s="13">
        <f t="shared" si="32"/>
        <v>4500</v>
      </c>
      <c r="K1083" s="13">
        <f t="shared" si="33"/>
        <v>0</v>
      </c>
      <c r="M1083" s="15" t="s">
        <v>1887</v>
      </c>
      <c r="N1083" t="s">
        <v>22</v>
      </c>
    </row>
    <row r="1084" spans="2:14" ht="13" x14ac:dyDescent="0.15">
      <c r="B1084" s="14" t="s">
        <v>1890</v>
      </c>
      <c r="C1084" s="14"/>
      <c r="D1084" s="12">
        <v>0</v>
      </c>
      <c r="E1084" s="12">
        <v>0</v>
      </c>
      <c r="F1084" s="12">
        <v>0</v>
      </c>
      <c r="G1084" s="12">
        <v>0</v>
      </c>
      <c r="H1084" s="12">
        <v>0</v>
      </c>
      <c r="J1084" s="12">
        <f t="shared" si="32"/>
        <v>0</v>
      </c>
      <c r="K1084" s="12">
        <f t="shared" si="33"/>
        <v>0</v>
      </c>
      <c r="M1084" s="14" t="s">
        <v>1889</v>
      </c>
      <c r="N1084"/>
    </row>
    <row r="1085" spans="2:14" ht="13" x14ac:dyDescent="0.15">
      <c r="B1085" s="15"/>
      <c r="C1085" s="15" t="s">
        <v>1892</v>
      </c>
      <c r="D1085" s="13">
        <v>0</v>
      </c>
      <c r="E1085" s="13">
        <v>0</v>
      </c>
      <c r="F1085" s="13">
        <v>0</v>
      </c>
      <c r="G1085" s="13">
        <v>0</v>
      </c>
      <c r="H1085" s="13">
        <v>0</v>
      </c>
      <c r="J1085" s="13">
        <f t="shared" si="32"/>
        <v>0</v>
      </c>
      <c r="K1085" s="13">
        <f t="shared" si="33"/>
        <v>0</v>
      </c>
      <c r="M1085" s="15" t="s">
        <v>1891</v>
      </c>
      <c r="N1085" t="s">
        <v>22</v>
      </c>
    </row>
    <row r="1086" spans="2:14" ht="13" x14ac:dyDescent="0.15">
      <c r="B1086" s="14" t="s">
        <v>1894</v>
      </c>
      <c r="C1086" s="14"/>
      <c r="D1086" s="12">
        <v>0</v>
      </c>
      <c r="E1086" s="12">
        <v>0</v>
      </c>
      <c r="F1086" s="12">
        <v>0</v>
      </c>
      <c r="G1086" s="12">
        <v>0</v>
      </c>
      <c r="H1086" s="12">
        <v>0</v>
      </c>
      <c r="J1086" s="12">
        <f t="shared" si="32"/>
        <v>0</v>
      </c>
      <c r="K1086" s="12">
        <f t="shared" si="33"/>
        <v>0</v>
      </c>
      <c r="M1086" s="14" t="s">
        <v>1893</v>
      </c>
      <c r="N1086"/>
    </row>
    <row r="1087" spans="2:14" ht="13" x14ac:dyDescent="0.15">
      <c r="B1087" s="15"/>
      <c r="C1087" s="15" t="s">
        <v>1896</v>
      </c>
      <c r="D1087" s="13">
        <v>0</v>
      </c>
      <c r="E1087" s="13">
        <v>0</v>
      </c>
      <c r="F1087" s="13">
        <v>0</v>
      </c>
      <c r="G1087" s="13">
        <v>0</v>
      </c>
      <c r="H1087" s="13">
        <v>0</v>
      </c>
      <c r="J1087" s="13">
        <f t="shared" si="32"/>
        <v>0</v>
      </c>
      <c r="K1087" s="13">
        <f t="shared" si="33"/>
        <v>0</v>
      </c>
      <c r="M1087" s="15" t="s">
        <v>1895</v>
      </c>
      <c r="N1087" t="s">
        <v>22</v>
      </c>
    </row>
    <row r="1088" spans="2:14" ht="13" x14ac:dyDescent="0.15">
      <c r="B1088" s="14" t="s">
        <v>1898</v>
      </c>
      <c r="C1088" s="14"/>
      <c r="D1088" s="12">
        <v>0</v>
      </c>
      <c r="E1088" s="12">
        <v>0</v>
      </c>
      <c r="F1088" s="12">
        <v>0</v>
      </c>
      <c r="G1088" s="12">
        <v>0</v>
      </c>
      <c r="H1088" s="12">
        <v>0</v>
      </c>
      <c r="J1088" s="12">
        <f t="shared" si="32"/>
        <v>0</v>
      </c>
      <c r="K1088" s="12">
        <f t="shared" si="33"/>
        <v>0</v>
      </c>
      <c r="M1088" s="14" t="s">
        <v>1897</v>
      </c>
      <c r="N1088"/>
    </row>
    <row r="1089" spans="2:14" ht="13" x14ac:dyDescent="0.15">
      <c r="B1089" s="15"/>
      <c r="C1089" s="15" t="s">
        <v>1900</v>
      </c>
      <c r="D1089" s="13">
        <v>0</v>
      </c>
      <c r="E1089" s="13">
        <v>0</v>
      </c>
      <c r="F1089" s="13">
        <v>0</v>
      </c>
      <c r="G1089" s="13">
        <v>0</v>
      </c>
      <c r="H1089" s="13">
        <v>0</v>
      </c>
      <c r="J1089" s="13">
        <f t="shared" si="32"/>
        <v>0</v>
      </c>
      <c r="K1089" s="13">
        <f t="shared" si="33"/>
        <v>0</v>
      </c>
      <c r="M1089" s="15" t="s">
        <v>1899</v>
      </c>
      <c r="N1089" t="s">
        <v>22</v>
      </c>
    </row>
    <row r="1090" spans="2:14" ht="13" x14ac:dyDescent="0.15">
      <c r="B1090" s="15"/>
      <c r="C1090" s="15" t="s">
        <v>1902</v>
      </c>
      <c r="D1090" s="13">
        <v>0</v>
      </c>
      <c r="E1090" s="13">
        <v>0</v>
      </c>
      <c r="F1090" s="13">
        <v>0</v>
      </c>
      <c r="G1090" s="13">
        <v>0</v>
      </c>
      <c r="H1090" s="13">
        <v>0</v>
      </c>
      <c r="J1090" s="13">
        <f t="shared" si="32"/>
        <v>0</v>
      </c>
      <c r="K1090" s="13">
        <f t="shared" si="33"/>
        <v>0</v>
      </c>
      <c r="M1090" s="15" t="s">
        <v>1901</v>
      </c>
      <c r="N1090" t="s">
        <v>22</v>
      </c>
    </row>
    <row r="1091" spans="2:14" ht="13" x14ac:dyDescent="0.15">
      <c r="B1091" s="14" t="s">
        <v>1904</v>
      </c>
      <c r="C1091" s="14"/>
      <c r="D1091" s="12">
        <v>0</v>
      </c>
      <c r="E1091" s="12">
        <v>0</v>
      </c>
      <c r="F1091" s="12">
        <v>0</v>
      </c>
      <c r="G1091" s="12">
        <v>0</v>
      </c>
      <c r="H1091" s="12">
        <v>0</v>
      </c>
      <c r="J1091" s="12">
        <f t="shared" si="32"/>
        <v>0</v>
      </c>
      <c r="K1091" s="12">
        <f t="shared" si="33"/>
        <v>0</v>
      </c>
      <c r="M1091" s="14" t="s">
        <v>1903</v>
      </c>
      <c r="N1091"/>
    </row>
    <row r="1092" spans="2:14" ht="13" x14ac:dyDescent="0.15">
      <c r="B1092" s="14" t="s">
        <v>1906</v>
      </c>
      <c r="C1092" s="14"/>
      <c r="D1092" s="12">
        <v>0</v>
      </c>
      <c r="E1092" s="12">
        <v>0</v>
      </c>
      <c r="F1092" s="12">
        <v>0</v>
      </c>
      <c r="G1092" s="12">
        <v>0</v>
      </c>
      <c r="H1092" s="12">
        <v>0</v>
      </c>
      <c r="J1092" s="12">
        <f t="shared" si="32"/>
        <v>0</v>
      </c>
      <c r="K1092" s="12">
        <f t="shared" si="33"/>
        <v>0</v>
      </c>
      <c r="M1092" s="14" t="s">
        <v>1905</v>
      </c>
      <c r="N1092"/>
    </row>
    <row r="1093" spans="2:14" ht="13" x14ac:dyDescent="0.15">
      <c r="B1093" s="15"/>
      <c r="C1093" s="15" t="s">
        <v>1908</v>
      </c>
      <c r="D1093" s="13">
        <v>0</v>
      </c>
      <c r="E1093" s="13">
        <v>0</v>
      </c>
      <c r="F1093" s="13">
        <v>0</v>
      </c>
      <c r="G1093" s="13">
        <v>0</v>
      </c>
      <c r="H1093" s="13">
        <v>0</v>
      </c>
      <c r="J1093" s="13">
        <f t="shared" si="32"/>
        <v>0</v>
      </c>
      <c r="K1093" s="13">
        <f t="shared" si="33"/>
        <v>0</v>
      </c>
      <c r="M1093" s="15" t="s">
        <v>1907</v>
      </c>
      <c r="N1093" t="s">
        <v>22</v>
      </c>
    </row>
    <row r="1094" spans="2:14" ht="13" x14ac:dyDescent="0.15">
      <c r="B1094" s="14" t="s">
        <v>1910</v>
      </c>
      <c r="C1094" s="14"/>
      <c r="D1094" s="12">
        <v>0</v>
      </c>
      <c r="E1094" s="12">
        <v>0</v>
      </c>
      <c r="F1094" s="12">
        <v>0</v>
      </c>
      <c r="G1094" s="12">
        <v>0</v>
      </c>
      <c r="H1094" s="12">
        <v>0</v>
      </c>
      <c r="J1094" s="12">
        <f t="shared" si="32"/>
        <v>0</v>
      </c>
      <c r="K1094" s="12">
        <f t="shared" si="33"/>
        <v>0</v>
      </c>
      <c r="M1094" s="14" t="s">
        <v>1909</v>
      </c>
      <c r="N1094"/>
    </row>
    <row r="1095" spans="2:14" ht="13" x14ac:dyDescent="0.15">
      <c r="B1095" s="15"/>
      <c r="C1095" s="15" t="s">
        <v>1912</v>
      </c>
      <c r="D1095" s="13">
        <v>0</v>
      </c>
      <c r="E1095" s="13">
        <v>0</v>
      </c>
      <c r="F1095" s="13">
        <v>0</v>
      </c>
      <c r="G1095" s="13">
        <v>0</v>
      </c>
      <c r="H1095" s="13">
        <v>0</v>
      </c>
      <c r="J1095" s="13">
        <f t="shared" si="32"/>
        <v>0</v>
      </c>
      <c r="K1095" s="13">
        <f t="shared" si="33"/>
        <v>0</v>
      </c>
      <c r="M1095" s="15" t="s">
        <v>1911</v>
      </c>
      <c r="N1095" t="s">
        <v>22</v>
      </c>
    </row>
    <row r="1096" spans="2:14" ht="13" x14ac:dyDescent="0.15">
      <c r="B1096" s="14" t="s">
        <v>1914</v>
      </c>
      <c r="C1096" s="14"/>
      <c r="D1096" s="12">
        <v>0</v>
      </c>
      <c r="E1096" s="12">
        <v>0</v>
      </c>
      <c r="F1096" s="12">
        <v>0</v>
      </c>
      <c r="G1096" s="12">
        <v>0</v>
      </c>
      <c r="H1096" s="12">
        <v>0</v>
      </c>
      <c r="J1096" s="12">
        <f t="shared" si="32"/>
        <v>0</v>
      </c>
      <c r="K1096" s="12">
        <f t="shared" si="33"/>
        <v>0</v>
      </c>
      <c r="M1096" s="14" t="s">
        <v>1913</v>
      </c>
      <c r="N1096"/>
    </row>
    <row r="1097" spans="2:14" ht="13" x14ac:dyDescent="0.15">
      <c r="B1097" s="15"/>
      <c r="C1097" s="15" t="s">
        <v>1916</v>
      </c>
      <c r="D1097" s="13">
        <v>0</v>
      </c>
      <c r="E1097" s="13">
        <v>0</v>
      </c>
      <c r="F1097" s="13">
        <v>0</v>
      </c>
      <c r="G1097" s="13">
        <v>0</v>
      </c>
      <c r="H1097" s="13">
        <v>0</v>
      </c>
      <c r="J1097" s="13">
        <f t="shared" si="32"/>
        <v>0</v>
      </c>
      <c r="K1097" s="13">
        <f t="shared" si="33"/>
        <v>0</v>
      </c>
      <c r="M1097" s="15" t="s">
        <v>1915</v>
      </c>
      <c r="N1097" t="s">
        <v>22</v>
      </c>
    </row>
    <row r="1098" spans="2:14" ht="13" x14ac:dyDescent="0.15">
      <c r="B1098" s="14" t="s">
        <v>1918</v>
      </c>
      <c r="C1098" s="14"/>
      <c r="D1098" s="12">
        <v>0</v>
      </c>
      <c r="E1098" s="12">
        <v>0</v>
      </c>
      <c r="F1098" s="12">
        <v>0</v>
      </c>
      <c r="G1098" s="12">
        <v>0</v>
      </c>
      <c r="H1098" s="12">
        <v>0</v>
      </c>
      <c r="J1098" s="12">
        <f t="shared" si="32"/>
        <v>0</v>
      </c>
      <c r="K1098" s="12">
        <f t="shared" si="33"/>
        <v>0</v>
      </c>
      <c r="M1098" s="14" t="s">
        <v>1917</v>
      </c>
      <c r="N1098"/>
    </row>
    <row r="1099" spans="2:14" ht="13" x14ac:dyDescent="0.15">
      <c r="B1099" s="15"/>
      <c r="C1099" s="15" t="s">
        <v>1920</v>
      </c>
      <c r="D1099" s="13">
        <v>0</v>
      </c>
      <c r="E1099" s="13">
        <v>0</v>
      </c>
      <c r="F1099" s="13">
        <v>0</v>
      </c>
      <c r="G1099" s="13">
        <v>0</v>
      </c>
      <c r="H1099" s="13">
        <v>0</v>
      </c>
      <c r="J1099" s="13">
        <f t="shared" si="32"/>
        <v>0</v>
      </c>
      <c r="K1099" s="13">
        <f t="shared" si="33"/>
        <v>0</v>
      </c>
      <c r="M1099" s="15" t="s">
        <v>1919</v>
      </c>
      <c r="N1099" t="s">
        <v>22</v>
      </c>
    </row>
    <row r="1100" spans="2:14" ht="13" x14ac:dyDescent="0.15">
      <c r="B1100" s="14" t="s">
        <v>1922</v>
      </c>
      <c r="C1100" s="14"/>
      <c r="D1100" s="12">
        <v>0</v>
      </c>
      <c r="E1100" s="12">
        <v>0</v>
      </c>
      <c r="F1100" s="12">
        <v>0</v>
      </c>
      <c r="G1100" s="12">
        <v>0</v>
      </c>
      <c r="H1100" s="12">
        <v>0</v>
      </c>
      <c r="J1100" s="12">
        <f t="shared" si="32"/>
        <v>0</v>
      </c>
      <c r="K1100" s="12">
        <f t="shared" si="33"/>
        <v>0</v>
      </c>
      <c r="M1100" s="14" t="s">
        <v>1921</v>
      </c>
      <c r="N1100"/>
    </row>
    <row r="1101" spans="2:14" ht="13" x14ac:dyDescent="0.15">
      <c r="B1101" s="15"/>
      <c r="C1101" s="15" t="s">
        <v>1924</v>
      </c>
      <c r="D1101" s="13">
        <v>0</v>
      </c>
      <c r="E1101" s="13">
        <v>0</v>
      </c>
      <c r="F1101" s="13">
        <v>0</v>
      </c>
      <c r="G1101" s="13">
        <v>0</v>
      </c>
      <c r="H1101" s="13">
        <v>0</v>
      </c>
      <c r="J1101" s="13">
        <f t="shared" ref="J1101:J1164" si="34">H1101-D1101</f>
        <v>0</v>
      </c>
      <c r="K1101" s="13">
        <f t="shared" ref="K1101:K1164" si="35">IF(D1101&lt;&gt;0, ((H1101-D1101)/D1101)*100, 0)</f>
        <v>0</v>
      </c>
      <c r="M1101" s="15" t="s">
        <v>1923</v>
      </c>
      <c r="N1101" t="s">
        <v>22</v>
      </c>
    </row>
    <row r="1102" spans="2:14" ht="13" x14ac:dyDescent="0.15">
      <c r="B1102" s="14" t="s">
        <v>1926</v>
      </c>
      <c r="C1102" s="14"/>
      <c r="D1102" s="12">
        <v>0</v>
      </c>
      <c r="E1102" s="12">
        <v>0</v>
      </c>
      <c r="F1102" s="12">
        <v>0</v>
      </c>
      <c r="G1102" s="12">
        <v>0</v>
      </c>
      <c r="H1102" s="12">
        <v>0</v>
      </c>
      <c r="J1102" s="12">
        <f t="shared" si="34"/>
        <v>0</v>
      </c>
      <c r="K1102" s="12">
        <f t="shared" si="35"/>
        <v>0</v>
      </c>
      <c r="M1102" s="14" t="s">
        <v>1925</v>
      </c>
      <c r="N1102"/>
    </row>
    <row r="1103" spans="2:14" ht="13" x14ac:dyDescent="0.15">
      <c r="B1103" s="15"/>
      <c r="C1103" s="15" t="s">
        <v>1928</v>
      </c>
      <c r="D1103" s="13">
        <v>0</v>
      </c>
      <c r="E1103" s="13">
        <v>0</v>
      </c>
      <c r="F1103" s="13">
        <v>0</v>
      </c>
      <c r="G1103" s="13">
        <v>0</v>
      </c>
      <c r="H1103" s="13">
        <v>0</v>
      </c>
      <c r="J1103" s="13">
        <f t="shared" si="34"/>
        <v>0</v>
      </c>
      <c r="K1103" s="13">
        <f t="shared" si="35"/>
        <v>0</v>
      </c>
      <c r="M1103" s="15" t="s">
        <v>1927</v>
      </c>
      <c r="N1103" t="s">
        <v>22</v>
      </c>
    </row>
    <row r="1104" spans="2:14" ht="13" x14ac:dyDescent="0.15">
      <c r="B1104" s="14" t="s">
        <v>1930</v>
      </c>
      <c r="C1104" s="14"/>
      <c r="D1104" s="12">
        <v>0</v>
      </c>
      <c r="E1104" s="12">
        <v>0</v>
      </c>
      <c r="F1104" s="12">
        <v>0</v>
      </c>
      <c r="G1104" s="12">
        <v>0</v>
      </c>
      <c r="H1104" s="12">
        <v>0</v>
      </c>
      <c r="J1104" s="12">
        <f t="shared" si="34"/>
        <v>0</v>
      </c>
      <c r="K1104" s="12">
        <f t="shared" si="35"/>
        <v>0</v>
      </c>
      <c r="M1104" s="14" t="s">
        <v>1929</v>
      </c>
      <c r="N1104"/>
    </row>
    <row r="1105" spans="2:14" ht="13" x14ac:dyDescent="0.15">
      <c r="B1105" s="15"/>
      <c r="C1105" s="15" t="s">
        <v>1932</v>
      </c>
      <c r="D1105" s="13">
        <v>0</v>
      </c>
      <c r="E1105" s="13">
        <v>0</v>
      </c>
      <c r="F1105" s="13">
        <v>0</v>
      </c>
      <c r="G1105" s="13">
        <v>0</v>
      </c>
      <c r="H1105" s="13">
        <v>0</v>
      </c>
      <c r="J1105" s="13">
        <f t="shared" si="34"/>
        <v>0</v>
      </c>
      <c r="K1105" s="13">
        <f t="shared" si="35"/>
        <v>0</v>
      </c>
      <c r="M1105" s="15" t="s">
        <v>1931</v>
      </c>
      <c r="N1105" t="s">
        <v>22</v>
      </c>
    </row>
    <row r="1106" spans="2:14" ht="13" x14ac:dyDescent="0.15">
      <c r="B1106" s="14" t="s">
        <v>1934</v>
      </c>
      <c r="C1106" s="14"/>
      <c r="D1106" s="12">
        <v>0</v>
      </c>
      <c r="E1106" s="12">
        <v>0</v>
      </c>
      <c r="F1106" s="12">
        <v>0</v>
      </c>
      <c r="G1106" s="12">
        <v>0</v>
      </c>
      <c r="H1106" s="12">
        <v>0</v>
      </c>
      <c r="J1106" s="12">
        <f t="shared" si="34"/>
        <v>0</v>
      </c>
      <c r="K1106" s="12">
        <f t="shared" si="35"/>
        <v>0</v>
      </c>
      <c r="M1106" s="14" t="s">
        <v>1933</v>
      </c>
      <c r="N1106"/>
    </row>
    <row r="1107" spans="2:14" ht="13" x14ac:dyDescent="0.15">
      <c r="B1107" s="15"/>
      <c r="C1107" s="15" t="s">
        <v>1936</v>
      </c>
      <c r="D1107" s="13">
        <v>0</v>
      </c>
      <c r="E1107" s="13">
        <v>0</v>
      </c>
      <c r="F1107" s="13">
        <v>0</v>
      </c>
      <c r="G1107" s="13">
        <v>0</v>
      </c>
      <c r="H1107" s="13">
        <v>0</v>
      </c>
      <c r="J1107" s="13">
        <f t="shared" si="34"/>
        <v>0</v>
      </c>
      <c r="K1107" s="13">
        <f t="shared" si="35"/>
        <v>0</v>
      </c>
      <c r="M1107" s="15" t="s">
        <v>1935</v>
      </c>
      <c r="N1107" t="s">
        <v>22</v>
      </c>
    </row>
    <row r="1108" spans="2:14" ht="13" x14ac:dyDescent="0.15">
      <c r="B1108" s="14" t="s">
        <v>1938</v>
      </c>
      <c r="C1108" s="14"/>
      <c r="D1108" s="12">
        <v>0</v>
      </c>
      <c r="E1108" s="12">
        <v>0</v>
      </c>
      <c r="F1108" s="12">
        <v>0</v>
      </c>
      <c r="G1108" s="12">
        <v>0</v>
      </c>
      <c r="H1108" s="12">
        <v>0</v>
      </c>
      <c r="J1108" s="12">
        <f t="shared" si="34"/>
        <v>0</v>
      </c>
      <c r="K1108" s="12">
        <f t="shared" si="35"/>
        <v>0</v>
      </c>
      <c r="M1108" s="14" t="s">
        <v>1937</v>
      </c>
      <c r="N1108"/>
    </row>
    <row r="1109" spans="2:14" ht="13" x14ac:dyDescent="0.15">
      <c r="B1109" s="15"/>
      <c r="C1109" s="15" t="s">
        <v>1940</v>
      </c>
      <c r="D1109" s="13">
        <v>0</v>
      </c>
      <c r="E1109" s="13">
        <v>0</v>
      </c>
      <c r="F1109" s="13">
        <v>0</v>
      </c>
      <c r="G1109" s="13">
        <v>0</v>
      </c>
      <c r="H1109" s="13">
        <v>0</v>
      </c>
      <c r="J1109" s="13">
        <f t="shared" si="34"/>
        <v>0</v>
      </c>
      <c r="K1109" s="13">
        <f t="shared" si="35"/>
        <v>0</v>
      </c>
      <c r="M1109" s="15" t="s">
        <v>1939</v>
      </c>
      <c r="N1109" t="s">
        <v>22</v>
      </c>
    </row>
    <row r="1110" spans="2:14" ht="13" x14ac:dyDescent="0.15">
      <c r="B1110" s="14" t="s">
        <v>1942</v>
      </c>
      <c r="C1110" s="14"/>
      <c r="D1110" s="12">
        <v>0</v>
      </c>
      <c r="E1110" s="12">
        <v>0</v>
      </c>
      <c r="F1110" s="12">
        <v>0</v>
      </c>
      <c r="G1110" s="12">
        <v>0</v>
      </c>
      <c r="H1110" s="12">
        <v>0</v>
      </c>
      <c r="J1110" s="12">
        <f t="shared" si="34"/>
        <v>0</v>
      </c>
      <c r="K1110" s="12">
        <f t="shared" si="35"/>
        <v>0</v>
      </c>
      <c r="M1110" s="14" t="s">
        <v>1941</v>
      </c>
      <c r="N1110"/>
    </row>
    <row r="1111" spans="2:14" ht="13" x14ac:dyDescent="0.15">
      <c r="B1111" s="14" t="s">
        <v>1944</v>
      </c>
      <c r="C1111" s="14"/>
      <c r="D1111" s="12">
        <v>0</v>
      </c>
      <c r="E1111" s="12">
        <v>0</v>
      </c>
      <c r="F1111" s="12">
        <v>0</v>
      </c>
      <c r="G1111" s="12">
        <v>0</v>
      </c>
      <c r="H1111" s="12">
        <v>0</v>
      </c>
      <c r="J1111" s="12">
        <f t="shared" si="34"/>
        <v>0</v>
      </c>
      <c r="K1111" s="12">
        <f t="shared" si="35"/>
        <v>0</v>
      </c>
      <c r="M1111" s="14" t="s">
        <v>1943</v>
      </c>
      <c r="N1111"/>
    </row>
    <row r="1112" spans="2:14" ht="13" x14ac:dyDescent="0.15">
      <c r="B1112" s="15"/>
      <c r="C1112" s="15" t="s">
        <v>1946</v>
      </c>
      <c r="D1112" s="13">
        <v>0</v>
      </c>
      <c r="E1112" s="13">
        <v>0</v>
      </c>
      <c r="F1112" s="13">
        <v>0</v>
      </c>
      <c r="G1112" s="13">
        <v>0</v>
      </c>
      <c r="H1112" s="13">
        <v>0</v>
      </c>
      <c r="J1112" s="13">
        <f t="shared" si="34"/>
        <v>0</v>
      </c>
      <c r="K1112" s="13">
        <f t="shared" si="35"/>
        <v>0</v>
      </c>
      <c r="M1112" s="15" t="s">
        <v>1945</v>
      </c>
      <c r="N1112" t="s">
        <v>22</v>
      </c>
    </row>
    <row r="1113" spans="2:14" ht="13" x14ac:dyDescent="0.15">
      <c r="B1113" s="14" t="s">
        <v>1948</v>
      </c>
      <c r="C1113" s="14"/>
      <c r="D1113" s="12">
        <v>0</v>
      </c>
      <c r="E1113" s="12">
        <v>0</v>
      </c>
      <c r="F1113" s="12">
        <v>0</v>
      </c>
      <c r="G1113" s="12">
        <v>0</v>
      </c>
      <c r="H1113" s="12">
        <v>0</v>
      </c>
      <c r="J1113" s="12">
        <f t="shared" si="34"/>
        <v>0</v>
      </c>
      <c r="K1113" s="12">
        <f t="shared" si="35"/>
        <v>0</v>
      </c>
      <c r="M1113" s="14" t="s">
        <v>1947</v>
      </c>
      <c r="N1113"/>
    </row>
    <row r="1114" spans="2:14" ht="13" x14ac:dyDescent="0.15">
      <c r="B1114" s="15"/>
      <c r="C1114" s="15" t="s">
        <v>1950</v>
      </c>
      <c r="D1114" s="13">
        <v>0</v>
      </c>
      <c r="E1114" s="13">
        <v>0</v>
      </c>
      <c r="F1114" s="13">
        <v>0</v>
      </c>
      <c r="G1114" s="13">
        <v>0</v>
      </c>
      <c r="H1114" s="13">
        <v>0</v>
      </c>
      <c r="J1114" s="13">
        <f t="shared" si="34"/>
        <v>0</v>
      </c>
      <c r="K1114" s="13">
        <f t="shared" si="35"/>
        <v>0</v>
      </c>
      <c r="M1114" s="15" t="s">
        <v>1949</v>
      </c>
      <c r="N1114" t="s">
        <v>22</v>
      </c>
    </row>
    <row r="1115" spans="2:14" ht="13" x14ac:dyDescent="0.15">
      <c r="B1115" s="14" t="s">
        <v>1952</v>
      </c>
      <c r="C1115" s="14"/>
      <c r="D1115" s="12">
        <v>0</v>
      </c>
      <c r="E1115" s="12">
        <v>0</v>
      </c>
      <c r="F1115" s="12">
        <v>0</v>
      </c>
      <c r="G1115" s="12">
        <v>0</v>
      </c>
      <c r="H1115" s="12">
        <v>0</v>
      </c>
      <c r="J1115" s="12">
        <f t="shared" si="34"/>
        <v>0</v>
      </c>
      <c r="K1115" s="12">
        <f t="shared" si="35"/>
        <v>0</v>
      </c>
      <c r="M1115" s="14" t="s">
        <v>1951</v>
      </c>
      <c r="N1115"/>
    </row>
    <row r="1116" spans="2:14" ht="13" x14ac:dyDescent="0.15">
      <c r="B1116" s="15"/>
      <c r="C1116" s="15" t="s">
        <v>1954</v>
      </c>
      <c r="D1116" s="13">
        <v>0</v>
      </c>
      <c r="E1116" s="13">
        <v>0</v>
      </c>
      <c r="F1116" s="13">
        <v>0</v>
      </c>
      <c r="G1116" s="13">
        <v>0</v>
      </c>
      <c r="H1116" s="13">
        <v>0</v>
      </c>
      <c r="J1116" s="13">
        <f t="shared" si="34"/>
        <v>0</v>
      </c>
      <c r="K1116" s="13">
        <f t="shared" si="35"/>
        <v>0</v>
      </c>
      <c r="M1116" s="15" t="s">
        <v>1953</v>
      </c>
      <c r="N1116" t="s">
        <v>22</v>
      </c>
    </row>
    <row r="1117" spans="2:14" ht="13" x14ac:dyDescent="0.15">
      <c r="B1117" s="14" t="s">
        <v>1956</v>
      </c>
      <c r="C1117" s="14"/>
      <c r="D1117" s="12">
        <v>0</v>
      </c>
      <c r="E1117" s="12">
        <v>0</v>
      </c>
      <c r="F1117" s="12">
        <v>0</v>
      </c>
      <c r="G1117" s="12">
        <v>0</v>
      </c>
      <c r="H1117" s="12">
        <v>0</v>
      </c>
      <c r="J1117" s="12">
        <f t="shared" si="34"/>
        <v>0</v>
      </c>
      <c r="K1117" s="12">
        <f t="shared" si="35"/>
        <v>0</v>
      </c>
      <c r="M1117" s="14" t="s">
        <v>1955</v>
      </c>
      <c r="N1117"/>
    </row>
    <row r="1118" spans="2:14" ht="13" x14ac:dyDescent="0.15">
      <c r="B1118" s="15"/>
      <c r="C1118" s="15" t="s">
        <v>1958</v>
      </c>
      <c r="D1118" s="13">
        <v>0</v>
      </c>
      <c r="E1118" s="13">
        <v>0</v>
      </c>
      <c r="F1118" s="13">
        <v>0</v>
      </c>
      <c r="G1118" s="13">
        <v>0</v>
      </c>
      <c r="H1118" s="13">
        <v>0</v>
      </c>
      <c r="J1118" s="13">
        <f t="shared" si="34"/>
        <v>0</v>
      </c>
      <c r="K1118" s="13">
        <f t="shared" si="35"/>
        <v>0</v>
      </c>
      <c r="M1118" s="15" t="s">
        <v>1957</v>
      </c>
      <c r="N1118" t="s">
        <v>22</v>
      </c>
    </row>
    <row r="1119" spans="2:14" ht="13" x14ac:dyDescent="0.15">
      <c r="B1119" s="15"/>
      <c r="C1119" s="15" t="s">
        <v>1960</v>
      </c>
      <c r="D1119" s="13">
        <v>0</v>
      </c>
      <c r="E1119" s="13">
        <v>0</v>
      </c>
      <c r="F1119" s="13">
        <v>0</v>
      </c>
      <c r="G1119" s="13">
        <v>0</v>
      </c>
      <c r="H1119" s="13">
        <v>0</v>
      </c>
      <c r="J1119" s="13">
        <f t="shared" si="34"/>
        <v>0</v>
      </c>
      <c r="K1119" s="13">
        <f t="shared" si="35"/>
        <v>0</v>
      </c>
      <c r="M1119" s="15" t="s">
        <v>1959</v>
      </c>
      <c r="N1119" t="s">
        <v>22</v>
      </c>
    </row>
    <row r="1120" spans="2:14" ht="13" x14ac:dyDescent="0.15">
      <c r="B1120" s="15"/>
      <c r="C1120" s="15" t="s">
        <v>1962</v>
      </c>
      <c r="D1120" s="13">
        <v>0</v>
      </c>
      <c r="E1120" s="13">
        <v>0</v>
      </c>
      <c r="F1120" s="13">
        <v>0</v>
      </c>
      <c r="G1120" s="13">
        <v>0</v>
      </c>
      <c r="H1120" s="13">
        <v>0</v>
      </c>
      <c r="J1120" s="13">
        <f t="shared" si="34"/>
        <v>0</v>
      </c>
      <c r="K1120" s="13">
        <f t="shared" si="35"/>
        <v>0</v>
      </c>
      <c r="M1120" s="15" t="s">
        <v>1961</v>
      </c>
      <c r="N1120" t="s">
        <v>22</v>
      </c>
    </row>
    <row r="1121" spans="2:14" ht="13" x14ac:dyDescent="0.15">
      <c r="B1121" s="15"/>
      <c r="C1121" s="15" t="s">
        <v>1964</v>
      </c>
      <c r="D1121" s="13">
        <v>0</v>
      </c>
      <c r="E1121" s="13">
        <v>0</v>
      </c>
      <c r="F1121" s="13">
        <v>0</v>
      </c>
      <c r="G1121" s="13">
        <v>0</v>
      </c>
      <c r="H1121" s="13">
        <v>0</v>
      </c>
      <c r="J1121" s="13">
        <f t="shared" si="34"/>
        <v>0</v>
      </c>
      <c r="K1121" s="13">
        <f t="shared" si="35"/>
        <v>0</v>
      </c>
      <c r="M1121" s="15" t="s">
        <v>1963</v>
      </c>
      <c r="N1121" t="s">
        <v>22</v>
      </c>
    </row>
    <row r="1122" spans="2:14" ht="13" x14ac:dyDescent="0.15">
      <c r="B1122" s="14" t="s">
        <v>1966</v>
      </c>
      <c r="C1122" s="14"/>
      <c r="D1122" s="12">
        <v>0</v>
      </c>
      <c r="E1122" s="12">
        <v>0</v>
      </c>
      <c r="F1122" s="12">
        <v>0</v>
      </c>
      <c r="G1122" s="12">
        <v>0</v>
      </c>
      <c r="H1122" s="12">
        <v>0</v>
      </c>
      <c r="J1122" s="12">
        <f t="shared" si="34"/>
        <v>0</v>
      </c>
      <c r="K1122" s="12">
        <f t="shared" si="35"/>
        <v>0</v>
      </c>
      <c r="M1122" s="14" t="s">
        <v>1965</v>
      </c>
      <c r="N1122"/>
    </row>
    <row r="1123" spans="2:14" ht="13" x14ac:dyDescent="0.15">
      <c r="B1123" s="14" t="s">
        <v>1968</v>
      </c>
      <c r="C1123" s="14"/>
      <c r="D1123" s="12">
        <v>0</v>
      </c>
      <c r="E1123" s="12">
        <v>0</v>
      </c>
      <c r="F1123" s="12">
        <v>0</v>
      </c>
      <c r="G1123" s="12">
        <v>0</v>
      </c>
      <c r="H1123" s="12">
        <v>0</v>
      </c>
      <c r="J1123" s="12">
        <f t="shared" si="34"/>
        <v>0</v>
      </c>
      <c r="K1123" s="12">
        <f t="shared" si="35"/>
        <v>0</v>
      </c>
      <c r="M1123" s="14" t="s">
        <v>1967</v>
      </c>
      <c r="N1123"/>
    </row>
    <row r="1124" spans="2:14" ht="13" x14ac:dyDescent="0.15">
      <c r="B1124" s="15"/>
      <c r="C1124" s="15" t="s">
        <v>1970</v>
      </c>
      <c r="D1124" s="13">
        <v>0</v>
      </c>
      <c r="E1124" s="13">
        <v>0</v>
      </c>
      <c r="F1124" s="13">
        <v>0</v>
      </c>
      <c r="G1124" s="13">
        <v>0</v>
      </c>
      <c r="H1124" s="13">
        <v>0</v>
      </c>
      <c r="J1124" s="13">
        <f t="shared" si="34"/>
        <v>0</v>
      </c>
      <c r="K1124" s="13">
        <f t="shared" si="35"/>
        <v>0</v>
      </c>
      <c r="M1124" s="15" t="s">
        <v>1969</v>
      </c>
      <c r="N1124" t="s">
        <v>22</v>
      </c>
    </row>
    <row r="1125" spans="2:14" ht="13" x14ac:dyDescent="0.15">
      <c r="B1125" s="14" t="s">
        <v>1972</v>
      </c>
      <c r="C1125" s="14"/>
      <c r="D1125" s="12">
        <v>0</v>
      </c>
      <c r="E1125" s="12">
        <v>0</v>
      </c>
      <c r="F1125" s="12">
        <v>0</v>
      </c>
      <c r="G1125" s="12">
        <v>0</v>
      </c>
      <c r="H1125" s="12">
        <v>0</v>
      </c>
      <c r="J1125" s="12">
        <f t="shared" si="34"/>
        <v>0</v>
      </c>
      <c r="K1125" s="12">
        <f t="shared" si="35"/>
        <v>0</v>
      </c>
      <c r="M1125" s="14" t="s">
        <v>1971</v>
      </c>
      <c r="N1125"/>
    </row>
    <row r="1126" spans="2:14" ht="13" x14ac:dyDescent="0.15">
      <c r="B1126" s="15"/>
      <c r="C1126" s="15" t="s">
        <v>1974</v>
      </c>
      <c r="D1126" s="13">
        <v>0</v>
      </c>
      <c r="E1126" s="13">
        <v>0</v>
      </c>
      <c r="F1126" s="13">
        <v>0</v>
      </c>
      <c r="G1126" s="13">
        <v>0</v>
      </c>
      <c r="H1126" s="13">
        <v>0</v>
      </c>
      <c r="J1126" s="13">
        <f t="shared" si="34"/>
        <v>0</v>
      </c>
      <c r="K1126" s="13">
        <f t="shared" si="35"/>
        <v>0</v>
      </c>
      <c r="M1126" s="15" t="s">
        <v>1973</v>
      </c>
      <c r="N1126" t="s">
        <v>22</v>
      </c>
    </row>
    <row r="1127" spans="2:14" ht="13" x14ac:dyDescent="0.15">
      <c r="B1127" s="14" t="s">
        <v>1976</v>
      </c>
      <c r="C1127" s="14"/>
      <c r="D1127" s="12">
        <v>0</v>
      </c>
      <c r="E1127" s="12">
        <v>0</v>
      </c>
      <c r="F1127" s="12">
        <v>0</v>
      </c>
      <c r="G1127" s="12">
        <v>0</v>
      </c>
      <c r="H1127" s="12">
        <v>0</v>
      </c>
      <c r="J1127" s="12">
        <f t="shared" si="34"/>
        <v>0</v>
      </c>
      <c r="K1127" s="12">
        <f t="shared" si="35"/>
        <v>0</v>
      </c>
      <c r="M1127" s="14" t="s">
        <v>1975</v>
      </c>
      <c r="N1127"/>
    </row>
    <row r="1128" spans="2:14" ht="13" x14ac:dyDescent="0.15">
      <c r="B1128" s="15"/>
      <c r="C1128" s="15" t="s">
        <v>1978</v>
      </c>
      <c r="D1128" s="13">
        <v>0</v>
      </c>
      <c r="E1128" s="13">
        <v>0</v>
      </c>
      <c r="F1128" s="13">
        <v>0</v>
      </c>
      <c r="G1128" s="13">
        <v>0</v>
      </c>
      <c r="H1128" s="13">
        <v>0</v>
      </c>
      <c r="J1128" s="13">
        <f t="shared" si="34"/>
        <v>0</v>
      </c>
      <c r="K1128" s="13">
        <f t="shared" si="35"/>
        <v>0</v>
      </c>
      <c r="M1128" s="15" t="s">
        <v>1977</v>
      </c>
      <c r="N1128" t="s">
        <v>22</v>
      </c>
    </row>
    <row r="1129" spans="2:14" ht="13" x14ac:dyDescent="0.15">
      <c r="B1129" s="14" t="s">
        <v>1980</v>
      </c>
      <c r="C1129" s="14"/>
      <c r="D1129" s="12">
        <v>0</v>
      </c>
      <c r="E1129" s="12">
        <v>0</v>
      </c>
      <c r="F1129" s="12">
        <v>0</v>
      </c>
      <c r="G1129" s="12">
        <v>0</v>
      </c>
      <c r="H1129" s="12">
        <v>0</v>
      </c>
      <c r="J1129" s="12">
        <f t="shared" si="34"/>
        <v>0</v>
      </c>
      <c r="K1129" s="12">
        <f t="shared" si="35"/>
        <v>0</v>
      </c>
      <c r="M1129" s="14" t="s">
        <v>1979</v>
      </c>
      <c r="N1129"/>
    </row>
    <row r="1130" spans="2:14" ht="13" x14ac:dyDescent="0.15">
      <c r="B1130" s="15"/>
      <c r="C1130" s="15" t="s">
        <v>1982</v>
      </c>
      <c r="D1130" s="13">
        <v>0</v>
      </c>
      <c r="E1130" s="13">
        <v>0</v>
      </c>
      <c r="F1130" s="13">
        <v>0</v>
      </c>
      <c r="G1130" s="13">
        <v>0</v>
      </c>
      <c r="H1130" s="13">
        <v>0</v>
      </c>
      <c r="J1130" s="13">
        <f t="shared" si="34"/>
        <v>0</v>
      </c>
      <c r="K1130" s="13">
        <f t="shared" si="35"/>
        <v>0</v>
      </c>
      <c r="M1130" s="15" t="s">
        <v>1981</v>
      </c>
      <c r="N1130" t="s">
        <v>22</v>
      </c>
    </row>
    <row r="1131" spans="2:14" ht="13" x14ac:dyDescent="0.15">
      <c r="B1131" s="14" t="s">
        <v>1984</v>
      </c>
      <c r="C1131" s="14"/>
      <c r="D1131" s="12">
        <v>0</v>
      </c>
      <c r="E1131" s="12">
        <v>0</v>
      </c>
      <c r="F1131" s="12">
        <v>0</v>
      </c>
      <c r="G1131" s="12">
        <v>0</v>
      </c>
      <c r="H1131" s="12">
        <v>0</v>
      </c>
      <c r="J1131" s="12">
        <f t="shared" si="34"/>
        <v>0</v>
      </c>
      <c r="K1131" s="12">
        <f t="shared" si="35"/>
        <v>0</v>
      </c>
      <c r="M1131" s="14" t="s">
        <v>1983</v>
      </c>
      <c r="N1131"/>
    </row>
    <row r="1132" spans="2:14" ht="13" x14ac:dyDescent="0.15">
      <c r="B1132" s="15"/>
      <c r="C1132" s="15" t="s">
        <v>1986</v>
      </c>
      <c r="D1132" s="13">
        <v>0</v>
      </c>
      <c r="E1132" s="13">
        <v>0</v>
      </c>
      <c r="F1132" s="13">
        <v>0</v>
      </c>
      <c r="G1132" s="13">
        <v>0</v>
      </c>
      <c r="H1132" s="13">
        <v>0</v>
      </c>
      <c r="J1132" s="13">
        <f t="shared" si="34"/>
        <v>0</v>
      </c>
      <c r="K1132" s="13">
        <f t="shared" si="35"/>
        <v>0</v>
      </c>
      <c r="M1132" s="15" t="s">
        <v>1985</v>
      </c>
      <c r="N1132" t="s">
        <v>22</v>
      </c>
    </row>
    <row r="1133" spans="2:14" ht="13" x14ac:dyDescent="0.15">
      <c r="B1133" s="14" t="s">
        <v>1988</v>
      </c>
      <c r="C1133" s="14"/>
      <c r="D1133" s="12">
        <v>0</v>
      </c>
      <c r="E1133" s="12">
        <v>0</v>
      </c>
      <c r="F1133" s="12">
        <v>0</v>
      </c>
      <c r="G1133" s="12">
        <v>0</v>
      </c>
      <c r="H1133" s="12">
        <v>0</v>
      </c>
      <c r="J1133" s="12">
        <f t="shared" si="34"/>
        <v>0</v>
      </c>
      <c r="K1133" s="12">
        <f t="shared" si="35"/>
        <v>0</v>
      </c>
      <c r="M1133" s="14" t="s">
        <v>1987</v>
      </c>
      <c r="N1133"/>
    </row>
    <row r="1134" spans="2:14" ht="13" x14ac:dyDescent="0.15">
      <c r="B1134" s="15"/>
      <c r="C1134" s="15" t="s">
        <v>1990</v>
      </c>
      <c r="D1134" s="13">
        <v>0</v>
      </c>
      <c r="E1134" s="13">
        <v>0</v>
      </c>
      <c r="F1134" s="13">
        <v>0</v>
      </c>
      <c r="G1134" s="13">
        <v>0</v>
      </c>
      <c r="H1134" s="13">
        <v>0</v>
      </c>
      <c r="J1134" s="13">
        <f t="shared" si="34"/>
        <v>0</v>
      </c>
      <c r="K1134" s="13">
        <f t="shared" si="35"/>
        <v>0</v>
      </c>
      <c r="M1134" s="15" t="s">
        <v>1989</v>
      </c>
      <c r="N1134" t="s">
        <v>22</v>
      </c>
    </row>
    <row r="1135" spans="2:14" ht="13" x14ac:dyDescent="0.15">
      <c r="B1135" s="14" t="s">
        <v>1992</v>
      </c>
      <c r="C1135" s="14"/>
      <c r="D1135" s="12">
        <v>0</v>
      </c>
      <c r="E1135" s="12">
        <v>0</v>
      </c>
      <c r="F1135" s="12">
        <v>0</v>
      </c>
      <c r="G1135" s="12">
        <v>0</v>
      </c>
      <c r="H1135" s="12">
        <v>0</v>
      </c>
      <c r="J1135" s="12">
        <f t="shared" si="34"/>
        <v>0</v>
      </c>
      <c r="K1135" s="12">
        <f t="shared" si="35"/>
        <v>0</v>
      </c>
      <c r="M1135" s="14" t="s">
        <v>1991</v>
      </c>
      <c r="N1135"/>
    </row>
    <row r="1136" spans="2:14" ht="13" x14ac:dyDescent="0.15">
      <c r="B1136" s="15"/>
      <c r="C1136" s="15" t="s">
        <v>1994</v>
      </c>
      <c r="D1136" s="13">
        <v>0</v>
      </c>
      <c r="E1136" s="13">
        <v>0</v>
      </c>
      <c r="F1136" s="13">
        <v>0</v>
      </c>
      <c r="G1136" s="13">
        <v>0</v>
      </c>
      <c r="H1136" s="13">
        <v>0</v>
      </c>
      <c r="J1136" s="13">
        <f t="shared" si="34"/>
        <v>0</v>
      </c>
      <c r="K1136" s="13">
        <f t="shared" si="35"/>
        <v>0</v>
      </c>
      <c r="M1136" s="15" t="s">
        <v>1993</v>
      </c>
      <c r="N1136" t="s">
        <v>22</v>
      </c>
    </row>
    <row r="1137" spans="2:14" ht="13" x14ac:dyDescent="0.15">
      <c r="B1137" s="14" t="s">
        <v>1996</v>
      </c>
      <c r="C1137" s="14"/>
      <c r="D1137" s="12">
        <v>0</v>
      </c>
      <c r="E1137" s="12">
        <v>0</v>
      </c>
      <c r="F1137" s="12">
        <v>0</v>
      </c>
      <c r="G1137" s="12">
        <v>0</v>
      </c>
      <c r="H1137" s="12">
        <v>0</v>
      </c>
      <c r="J1137" s="12">
        <f t="shared" si="34"/>
        <v>0</v>
      </c>
      <c r="K1137" s="12">
        <f t="shared" si="35"/>
        <v>0</v>
      </c>
      <c r="M1137" s="14" t="s">
        <v>1995</v>
      </c>
      <c r="N1137"/>
    </row>
    <row r="1138" spans="2:14" ht="13" x14ac:dyDescent="0.15">
      <c r="B1138" s="15"/>
      <c r="C1138" s="15" t="s">
        <v>1998</v>
      </c>
      <c r="D1138" s="13">
        <v>0</v>
      </c>
      <c r="E1138" s="13">
        <v>0</v>
      </c>
      <c r="F1138" s="13">
        <v>0</v>
      </c>
      <c r="G1138" s="13">
        <v>0</v>
      </c>
      <c r="H1138" s="13">
        <v>0</v>
      </c>
      <c r="J1138" s="13">
        <f t="shared" si="34"/>
        <v>0</v>
      </c>
      <c r="K1138" s="13">
        <f t="shared" si="35"/>
        <v>0</v>
      </c>
      <c r="M1138" s="15" t="s">
        <v>1997</v>
      </c>
      <c r="N1138" t="s">
        <v>22</v>
      </c>
    </row>
    <row r="1139" spans="2:14" ht="13" x14ac:dyDescent="0.15">
      <c r="B1139" s="14" t="s">
        <v>2000</v>
      </c>
      <c r="C1139" s="14"/>
      <c r="D1139" s="12">
        <v>0</v>
      </c>
      <c r="E1139" s="12">
        <v>0</v>
      </c>
      <c r="F1139" s="12">
        <v>0</v>
      </c>
      <c r="G1139" s="12">
        <v>0</v>
      </c>
      <c r="H1139" s="12">
        <v>0</v>
      </c>
      <c r="J1139" s="12">
        <f t="shared" si="34"/>
        <v>0</v>
      </c>
      <c r="K1139" s="12">
        <f t="shared" si="35"/>
        <v>0</v>
      </c>
      <c r="M1139" s="14" t="s">
        <v>1999</v>
      </c>
      <c r="N1139"/>
    </row>
    <row r="1140" spans="2:14" ht="13" x14ac:dyDescent="0.15">
      <c r="B1140" s="15"/>
      <c r="C1140" s="15" t="s">
        <v>2002</v>
      </c>
      <c r="D1140" s="13">
        <v>0</v>
      </c>
      <c r="E1140" s="13">
        <v>0</v>
      </c>
      <c r="F1140" s="13">
        <v>0</v>
      </c>
      <c r="G1140" s="13">
        <v>0</v>
      </c>
      <c r="H1140" s="13">
        <v>0</v>
      </c>
      <c r="J1140" s="13">
        <f t="shared" si="34"/>
        <v>0</v>
      </c>
      <c r="K1140" s="13">
        <f t="shared" si="35"/>
        <v>0</v>
      </c>
      <c r="M1140" s="15" t="s">
        <v>2001</v>
      </c>
      <c r="N1140" t="s">
        <v>22</v>
      </c>
    </row>
    <row r="1141" spans="2:14" ht="13" x14ac:dyDescent="0.15">
      <c r="B1141" s="14" t="s">
        <v>2004</v>
      </c>
      <c r="C1141" s="14"/>
      <c r="D1141" s="12">
        <v>72711243.370000005</v>
      </c>
      <c r="E1141" s="12">
        <v>12382123.779999999</v>
      </c>
      <c r="F1141" s="12">
        <v>85093367.150000006</v>
      </c>
      <c r="G1141" s="12">
        <v>27943353.039999999</v>
      </c>
      <c r="H1141" s="12">
        <v>27943353.039999999</v>
      </c>
      <c r="J1141" s="12">
        <f t="shared" si="34"/>
        <v>-44767890.330000006</v>
      </c>
      <c r="K1141" s="12">
        <f t="shared" si="35"/>
        <v>-61.569419329268172</v>
      </c>
      <c r="M1141" s="14" t="s">
        <v>2003</v>
      </c>
      <c r="N1141" t="s">
        <v>15</v>
      </c>
    </row>
    <row r="1142" spans="2:14" ht="13" x14ac:dyDescent="0.15">
      <c r="B1142" s="14" t="s">
        <v>2006</v>
      </c>
      <c r="C1142" s="14"/>
      <c r="D1142" s="12">
        <v>72711243.370000005</v>
      </c>
      <c r="E1142" s="12">
        <v>12382123.779999999</v>
      </c>
      <c r="F1142" s="12">
        <v>85093367.150000006</v>
      </c>
      <c r="G1142" s="12">
        <v>27943353.039999999</v>
      </c>
      <c r="H1142" s="12">
        <v>27943353.039999999</v>
      </c>
      <c r="J1142" s="12">
        <f t="shared" si="34"/>
        <v>-44767890.330000006</v>
      </c>
      <c r="K1142" s="12">
        <f t="shared" si="35"/>
        <v>-61.569419329268172</v>
      </c>
      <c r="M1142" s="14" t="s">
        <v>2005</v>
      </c>
      <c r="N1142"/>
    </row>
    <row r="1143" spans="2:14" ht="13" x14ac:dyDescent="0.15">
      <c r="B1143" s="14" t="s">
        <v>2008</v>
      </c>
      <c r="C1143" s="14"/>
      <c r="D1143" s="12">
        <v>0</v>
      </c>
      <c r="E1143" s="12">
        <v>0</v>
      </c>
      <c r="F1143" s="12">
        <v>0</v>
      </c>
      <c r="G1143" s="12">
        <v>0</v>
      </c>
      <c r="H1143" s="12">
        <v>0</v>
      </c>
      <c r="J1143" s="12">
        <f t="shared" si="34"/>
        <v>0</v>
      </c>
      <c r="K1143" s="12">
        <f t="shared" si="35"/>
        <v>0</v>
      </c>
      <c r="M1143" s="14" t="s">
        <v>2007</v>
      </c>
      <c r="N1143"/>
    </row>
    <row r="1144" spans="2:14" ht="13" x14ac:dyDescent="0.15">
      <c r="B1144" s="15"/>
      <c r="C1144" s="15" t="s">
        <v>2010</v>
      </c>
      <c r="D1144" s="13">
        <v>0</v>
      </c>
      <c r="E1144" s="13">
        <v>0</v>
      </c>
      <c r="F1144" s="13">
        <v>0</v>
      </c>
      <c r="G1144" s="13">
        <v>0</v>
      </c>
      <c r="H1144" s="13">
        <v>0</v>
      </c>
      <c r="J1144" s="13">
        <f t="shared" si="34"/>
        <v>0</v>
      </c>
      <c r="K1144" s="13">
        <f t="shared" si="35"/>
        <v>0</v>
      </c>
      <c r="M1144" s="15" t="s">
        <v>2009</v>
      </c>
      <c r="N1144" t="s">
        <v>22</v>
      </c>
    </row>
    <row r="1145" spans="2:14" ht="13" x14ac:dyDescent="0.15">
      <c r="B1145" s="14" t="s">
        <v>2012</v>
      </c>
      <c r="C1145" s="14"/>
      <c r="D1145" s="12">
        <v>16440095.65</v>
      </c>
      <c r="E1145" s="12">
        <v>4361893.76</v>
      </c>
      <c r="F1145" s="12">
        <v>20801989.41</v>
      </c>
      <c r="G1145" s="12">
        <v>6827377.4199999999</v>
      </c>
      <c r="H1145" s="12">
        <v>6827377.4199999999</v>
      </c>
      <c r="J1145" s="12">
        <f t="shared" si="34"/>
        <v>-9612718.2300000004</v>
      </c>
      <c r="K1145" s="12">
        <f t="shared" si="35"/>
        <v>-58.471181887557933</v>
      </c>
      <c r="M1145" s="14" t="s">
        <v>2011</v>
      </c>
      <c r="N1145"/>
    </row>
    <row r="1146" spans="2:14" ht="13" x14ac:dyDescent="0.15">
      <c r="B1146" s="15"/>
      <c r="C1146" s="15" t="s">
        <v>2014</v>
      </c>
      <c r="D1146" s="13">
        <v>16440095.65</v>
      </c>
      <c r="E1146" s="13">
        <v>4361893.76</v>
      </c>
      <c r="F1146" s="13">
        <v>20801989.41</v>
      </c>
      <c r="G1146" s="13">
        <v>6827377.4199999999</v>
      </c>
      <c r="H1146" s="13">
        <v>6827377.4199999999</v>
      </c>
      <c r="J1146" s="13">
        <f t="shared" si="34"/>
        <v>-9612718.2300000004</v>
      </c>
      <c r="K1146" s="13">
        <f t="shared" si="35"/>
        <v>-58.471181887557933</v>
      </c>
      <c r="M1146" s="15" t="s">
        <v>2013</v>
      </c>
      <c r="N1146" t="s">
        <v>22</v>
      </c>
    </row>
    <row r="1147" spans="2:14" ht="13" x14ac:dyDescent="0.15">
      <c r="B1147" s="14"/>
      <c r="C1147" s="14" t="s">
        <v>1115</v>
      </c>
      <c r="D1147" s="12">
        <v>16440095.65</v>
      </c>
      <c r="E1147" s="12">
        <v>4361893.76</v>
      </c>
      <c r="F1147" s="12">
        <v>20801989.41</v>
      </c>
      <c r="G1147" s="12">
        <v>6827377.4199999999</v>
      </c>
      <c r="H1147" s="12">
        <v>6827377.4199999999</v>
      </c>
      <c r="J1147" s="12">
        <f t="shared" si="34"/>
        <v>-9612718.2300000004</v>
      </c>
      <c r="K1147" s="12">
        <f t="shared" si="35"/>
        <v>-58.471181887557933</v>
      </c>
      <c r="M1147" s="14" t="s">
        <v>2015</v>
      </c>
      <c r="N1147"/>
    </row>
    <row r="1148" spans="2:14" ht="20" x14ac:dyDescent="0.15">
      <c r="B1148" s="15"/>
      <c r="C1148" s="17" t="s">
        <v>2017</v>
      </c>
      <c r="D1148" s="13">
        <v>474325.4</v>
      </c>
      <c r="E1148" s="13">
        <v>0</v>
      </c>
      <c r="F1148" s="13">
        <v>474325.4</v>
      </c>
      <c r="G1148" s="13">
        <v>474325.4</v>
      </c>
      <c r="H1148" s="13">
        <v>474325.4</v>
      </c>
      <c r="J1148" s="13">
        <f t="shared" si="34"/>
        <v>0</v>
      </c>
      <c r="K1148" s="13">
        <f t="shared" si="35"/>
        <v>0</v>
      </c>
      <c r="M1148" s="15" t="s">
        <v>2016</v>
      </c>
      <c r="N1148" t="s">
        <v>22</v>
      </c>
    </row>
    <row r="1149" spans="2:14" ht="20" x14ac:dyDescent="0.15">
      <c r="B1149" s="15"/>
      <c r="C1149" s="17" t="s">
        <v>2019</v>
      </c>
      <c r="D1149" s="13">
        <v>1106719.19</v>
      </c>
      <c r="E1149" s="13">
        <v>0</v>
      </c>
      <c r="F1149" s="13">
        <v>1106719.19</v>
      </c>
      <c r="G1149" s="13">
        <v>0</v>
      </c>
      <c r="H1149" s="13">
        <v>0</v>
      </c>
      <c r="J1149" s="13">
        <f t="shared" si="34"/>
        <v>-1106719.19</v>
      </c>
      <c r="K1149" s="13">
        <f t="shared" si="35"/>
        <v>-100</v>
      </c>
      <c r="M1149" s="15" t="s">
        <v>2018</v>
      </c>
      <c r="N1149" t="s">
        <v>22</v>
      </c>
    </row>
    <row r="1150" spans="2:14" ht="20" x14ac:dyDescent="0.15">
      <c r="B1150" s="15"/>
      <c r="C1150" s="17" t="s">
        <v>2021</v>
      </c>
      <c r="D1150" s="13">
        <v>1056080.46</v>
      </c>
      <c r="E1150" s="13">
        <v>0</v>
      </c>
      <c r="F1150" s="13">
        <v>1056080.46</v>
      </c>
      <c r="G1150" s="13">
        <v>1056080.46</v>
      </c>
      <c r="H1150" s="13">
        <v>1056080.46</v>
      </c>
      <c r="J1150" s="13">
        <f t="shared" si="34"/>
        <v>0</v>
      </c>
      <c r="K1150" s="13">
        <f t="shared" si="35"/>
        <v>0</v>
      </c>
      <c r="M1150" s="15" t="s">
        <v>2020</v>
      </c>
      <c r="N1150" t="s">
        <v>22</v>
      </c>
    </row>
    <row r="1151" spans="2:14" ht="30" x14ac:dyDescent="0.15">
      <c r="B1151" s="15"/>
      <c r="C1151" s="17" t="s">
        <v>2023</v>
      </c>
      <c r="D1151" s="13">
        <v>494289.75</v>
      </c>
      <c r="E1151" s="13">
        <v>0</v>
      </c>
      <c r="F1151" s="13">
        <v>494289.75</v>
      </c>
      <c r="G1151" s="13">
        <v>494289.75</v>
      </c>
      <c r="H1151" s="13">
        <v>494289.75</v>
      </c>
      <c r="J1151" s="13">
        <f t="shared" si="34"/>
        <v>0</v>
      </c>
      <c r="K1151" s="13">
        <f t="shared" si="35"/>
        <v>0</v>
      </c>
      <c r="M1151" s="15" t="s">
        <v>2022</v>
      </c>
      <c r="N1151" t="s">
        <v>22</v>
      </c>
    </row>
    <row r="1152" spans="2:14" ht="20" x14ac:dyDescent="0.15">
      <c r="B1152" s="15"/>
      <c r="C1152" s="17" t="s">
        <v>2025</v>
      </c>
      <c r="D1152" s="13">
        <v>400000</v>
      </c>
      <c r="E1152" s="13">
        <v>262671.62</v>
      </c>
      <c r="F1152" s="13">
        <v>662671.62</v>
      </c>
      <c r="G1152" s="13">
        <v>662671.62</v>
      </c>
      <c r="H1152" s="13">
        <v>662671.62</v>
      </c>
      <c r="J1152" s="13">
        <f t="shared" si="34"/>
        <v>262671.62</v>
      </c>
      <c r="K1152" s="13">
        <f t="shared" si="35"/>
        <v>65.667905000000005</v>
      </c>
      <c r="M1152" s="15" t="s">
        <v>2024</v>
      </c>
      <c r="N1152" t="s">
        <v>22</v>
      </c>
    </row>
    <row r="1153" spans="2:14" ht="20" x14ac:dyDescent="0.15">
      <c r="B1153" s="15"/>
      <c r="C1153" s="17" t="s">
        <v>2027</v>
      </c>
      <c r="D1153" s="13">
        <v>493604.83</v>
      </c>
      <c r="E1153" s="13">
        <v>0</v>
      </c>
      <c r="F1153" s="13">
        <v>493604.83</v>
      </c>
      <c r="G1153" s="13">
        <v>493604.83</v>
      </c>
      <c r="H1153" s="13">
        <v>493604.83</v>
      </c>
      <c r="J1153" s="13">
        <f t="shared" si="34"/>
        <v>0</v>
      </c>
      <c r="K1153" s="13">
        <f t="shared" si="35"/>
        <v>0</v>
      </c>
      <c r="M1153" s="15" t="s">
        <v>2026</v>
      </c>
      <c r="N1153" t="s">
        <v>22</v>
      </c>
    </row>
    <row r="1154" spans="2:14" ht="20" x14ac:dyDescent="0.15">
      <c r="B1154" s="15"/>
      <c r="C1154" s="17" t="s">
        <v>2029</v>
      </c>
      <c r="D1154" s="13">
        <v>614974.80000000005</v>
      </c>
      <c r="E1154" s="13">
        <v>-225177.95</v>
      </c>
      <c r="F1154" s="13">
        <v>389796.85</v>
      </c>
      <c r="G1154" s="13">
        <v>389796.85</v>
      </c>
      <c r="H1154" s="13">
        <v>389796.85</v>
      </c>
      <c r="J1154" s="13">
        <f t="shared" si="34"/>
        <v>-225177.95000000007</v>
      </c>
      <c r="K1154" s="13">
        <f t="shared" si="35"/>
        <v>-36.615801167787701</v>
      </c>
      <c r="M1154" s="15" t="s">
        <v>2028</v>
      </c>
      <c r="N1154" t="s">
        <v>22</v>
      </c>
    </row>
    <row r="1155" spans="2:14" ht="20" x14ac:dyDescent="0.15">
      <c r="B1155" s="15"/>
      <c r="C1155" s="17" t="s">
        <v>2031</v>
      </c>
      <c r="D1155" s="13">
        <v>1021940.85</v>
      </c>
      <c r="E1155" s="13">
        <v>0</v>
      </c>
      <c r="F1155" s="13">
        <v>1021940.85</v>
      </c>
      <c r="G1155" s="13">
        <v>0</v>
      </c>
      <c r="H1155" s="13">
        <v>0</v>
      </c>
      <c r="J1155" s="13">
        <f t="shared" si="34"/>
        <v>-1021940.85</v>
      </c>
      <c r="K1155" s="13">
        <f t="shared" si="35"/>
        <v>-100</v>
      </c>
      <c r="M1155" s="15" t="s">
        <v>2030</v>
      </c>
      <c r="N1155" t="s">
        <v>22</v>
      </c>
    </row>
    <row r="1156" spans="2:14" ht="20" x14ac:dyDescent="0.15">
      <c r="B1156" s="15"/>
      <c r="C1156" s="17" t="s">
        <v>2033</v>
      </c>
      <c r="D1156" s="13">
        <v>2168889.79</v>
      </c>
      <c r="E1156" s="13">
        <v>0</v>
      </c>
      <c r="F1156" s="13">
        <v>2168889.79</v>
      </c>
      <c r="G1156" s="13">
        <v>1088138.77</v>
      </c>
      <c r="H1156" s="13">
        <v>1088138.77</v>
      </c>
      <c r="J1156" s="13">
        <f t="shared" si="34"/>
        <v>-1080751.02</v>
      </c>
      <c r="K1156" s="13">
        <f t="shared" si="35"/>
        <v>-49.829688211128513</v>
      </c>
      <c r="M1156" s="15" t="s">
        <v>2032</v>
      </c>
      <c r="N1156" t="s">
        <v>22</v>
      </c>
    </row>
    <row r="1157" spans="2:14" ht="20" x14ac:dyDescent="0.15">
      <c r="B1157" s="15"/>
      <c r="C1157" s="17" t="s">
        <v>2035</v>
      </c>
      <c r="D1157" s="13">
        <v>2100000</v>
      </c>
      <c r="E1157" s="13">
        <v>-1100000</v>
      </c>
      <c r="F1157" s="13">
        <v>1000000</v>
      </c>
      <c r="G1157" s="13">
        <v>0</v>
      </c>
      <c r="H1157" s="13">
        <v>0</v>
      </c>
      <c r="J1157" s="13">
        <f t="shared" si="34"/>
        <v>-2100000</v>
      </c>
      <c r="K1157" s="13">
        <f t="shared" si="35"/>
        <v>-100</v>
      </c>
      <c r="M1157" s="15" t="s">
        <v>2034</v>
      </c>
      <c r="N1157" t="s">
        <v>22</v>
      </c>
    </row>
    <row r="1158" spans="2:14" ht="40" x14ac:dyDescent="0.15">
      <c r="B1158" s="15"/>
      <c r="C1158" s="17" t="s">
        <v>2037</v>
      </c>
      <c r="D1158" s="13">
        <v>0</v>
      </c>
      <c r="E1158" s="13">
        <v>2034927.93</v>
      </c>
      <c r="F1158" s="13">
        <v>2034927.93</v>
      </c>
      <c r="G1158" s="13">
        <v>0</v>
      </c>
      <c r="H1158" s="13">
        <v>0</v>
      </c>
      <c r="J1158" s="13">
        <f t="shared" si="34"/>
        <v>0</v>
      </c>
      <c r="K1158" s="13">
        <f t="shared" si="35"/>
        <v>0</v>
      </c>
      <c r="M1158" s="15" t="s">
        <v>2036</v>
      </c>
      <c r="N1158" t="s">
        <v>22</v>
      </c>
    </row>
    <row r="1159" spans="2:14" ht="30" x14ac:dyDescent="0.15">
      <c r="B1159" s="15"/>
      <c r="C1159" s="17" t="s">
        <v>2039</v>
      </c>
      <c r="D1159" s="13">
        <v>0</v>
      </c>
      <c r="E1159" s="13">
        <v>1021940.85</v>
      </c>
      <c r="F1159" s="13">
        <v>1021940.85</v>
      </c>
      <c r="G1159" s="13">
        <v>0</v>
      </c>
      <c r="H1159" s="13">
        <v>0</v>
      </c>
      <c r="J1159" s="13">
        <f t="shared" si="34"/>
        <v>0</v>
      </c>
      <c r="K1159" s="13">
        <f t="shared" si="35"/>
        <v>0</v>
      </c>
      <c r="M1159" s="15" t="s">
        <v>2038</v>
      </c>
      <c r="N1159" t="s">
        <v>22</v>
      </c>
    </row>
    <row r="1160" spans="2:14" ht="20" x14ac:dyDescent="0.15">
      <c r="B1160" s="15"/>
      <c r="C1160" s="17" t="s">
        <v>2041</v>
      </c>
      <c r="D1160" s="13">
        <v>0</v>
      </c>
      <c r="E1160" s="13">
        <v>2100000</v>
      </c>
      <c r="F1160" s="13">
        <v>2100000</v>
      </c>
      <c r="G1160" s="13">
        <v>0</v>
      </c>
      <c r="H1160" s="13">
        <v>0</v>
      </c>
      <c r="J1160" s="13">
        <f t="shared" si="34"/>
        <v>0</v>
      </c>
      <c r="K1160" s="13">
        <f t="shared" si="35"/>
        <v>0</v>
      </c>
      <c r="M1160" s="15" t="s">
        <v>2040</v>
      </c>
      <c r="N1160" t="s">
        <v>22</v>
      </c>
    </row>
    <row r="1161" spans="2:14" ht="20" x14ac:dyDescent="0.15">
      <c r="B1161" s="15"/>
      <c r="C1161" s="17" t="s">
        <v>2043</v>
      </c>
      <c r="D1161" s="13">
        <v>2168469.7400000002</v>
      </c>
      <c r="E1161" s="13">
        <v>0</v>
      </c>
      <c r="F1161" s="13">
        <v>2168469.7400000002</v>
      </c>
      <c r="G1161" s="13">
        <v>2168469.7400000002</v>
      </c>
      <c r="H1161" s="13">
        <v>2168469.7400000002</v>
      </c>
      <c r="J1161" s="13">
        <f t="shared" si="34"/>
        <v>0</v>
      </c>
      <c r="K1161" s="13">
        <f t="shared" si="35"/>
        <v>0</v>
      </c>
      <c r="M1161" s="15" t="s">
        <v>2042</v>
      </c>
      <c r="N1161" t="s">
        <v>22</v>
      </c>
    </row>
    <row r="1162" spans="2:14" ht="20" x14ac:dyDescent="0.15">
      <c r="B1162" s="15"/>
      <c r="C1162" s="17" t="s">
        <v>2045</v>
      </c>
      <c r="D1162" s="13">
        <v>2170400.42</v>
      </c>
      <c r="E1162" s="13">
        <v>-1930.67</v>
      </c>
      <c r="F1162" s="13">
        <v>2168469.75</v>
      </c>
      <c r="G1162" s="13">
        <v>0</v>
      </c>
      <c r="H1162" s="13">
        <v>0</v>
      </c>
      <c r="J1162" s="13">
        <f t="shared" si="34"/>
        <v>-2170400.42</v>
      </c>
      <c r="K1162" s="13">
        <f t="shared" si="35"/>
        <v>-100</v>
      </c>
      <c r="M1162" s="15" t="s">
        <v>2044</v>
      </c>
      <c r="N1162" t="s">
        <v>22</v>
      </c>
    </row>
    <row r="1163" spans="2:14" ht="20" x14ac:dyDescent="0.15">
      <c r="B1163" s="15"/>
      <c r="C1163" s="17" t="s">
        <v>2047</v>
      </c>
      <c r="D1163" s="13">
        <v>2170400.42</v>
      </c>
      <c r="E1163" s="13">
        <v>0</v>
      </c>
      <c r="F1163" s="13">
        <v>2170400.42</v>
      </c>
      <c r="G1163" s="13">
        <v>0</v>
      </c>
      <c r="H1163" s="13">
        <v>0</v>
      </c>
      <c r="J1163" s="13">
        <f t="shared" si="34"/>
        <v>-2170400.42</v>
      </c>
      <c r="K1163" s="13">
        <f t="shared" si="35"/>
        <v>-100</v>
      </c>
      <c r="M1163" s="15" t="s">
        <v>2046</v>
      </c>
      <c r="N1163" t="s">
        <v>22</v>
      </c>
    </row>
    <row r="1164" spans="2:14" ht="20" x14ac:dyDescent="0.15">
      <c r="B1164" s="15"/>
      <c r="C1164" s="17" t="s">
        <v>2049</v>
      </c>
      <c r="D1164" s="13">
        <v>0</v>
      </c>
      <c r="E1164" s="13">
        <v>269461.98</v>
      </c>
      <c r="F1164" s="13">
        <v>269461.98</v>
      </c>
      <c r="G1164" s="13">
        <v>0</v>
      </c>
      <c r="H1164" s="13">
        <v>0</v>
      </c>
      <c r="J1164" s="13">
        <f t="shared" si="34"/>
        <v>0</v>
      </c>
      <c r="K1164" s="13">
        <f t="shared" si="35"/>
        <v>0</v>
      </c>
      <c r="M1164" s="15" t="s">
        <v>2048</v>
      </c>
      <c r="N1164" t="s">
        <v>22</v>
      </c>
    </row>
    <row r="1165" spans="2:14" ht="13" x14ac:dyDescent="0.15">
      <c r="B1165" s="14" t="s">
        <v>2051</v>
      </c>
      <c r="C1165" s="14"/>
      <c r="D1165" s="12">
        <v>7252434.5099999998</v>
      </c>
      <c r="E1165" s="12">
        <v>-1230321.8400000001</v>
      </c>
      <c r="F1165" s="12">
        <v>6022112.6699999999</v>
      </c>
      <c r="G1165" s="12">
        <v>708315.98</v>
      </c>
      <c r="H1165" s="12">
        <v>708315.98</v>
      </c>
      <c r="J1165" s="12">
        <f t="shared" ref="J1165:J1228" si="36">H1165-D1165</f>
        <v>-6544118.5299999993</v>
      </c>
      <c r="K1165" s="12">
        <f t="shared" ref="K1165:K1228" si="37">IF(D1165&lt;&gt;0, ((H1165-D1165)/D1165)*100, 0)</f>
        <v>-90.233403982850987</v>
      </c>
      <c r="M1165" s="14" t="s">
        <v>2050</v>
      </c>
      <c r="N1165"/>
    </row>
    <row r="1166" spans="2:14" ht="20" x14ac:dyDescent="0.15">
      <c r="B1166" s="15"/>
      <c r="C1166" s="17" t="s">
        <v>2053</v>
      </c>
      <c r="D1166" s="13">
        <v>7252434.5099999998</v>
      </c>
      <c r="E1166" s="13">
        <v>-1230321.8400000001</v>
      </c>
      <c r="F1166" s="13">
        <v>6022112.6699999999</v>
      </c>
      <c r="G1166" s="13">
        <v>708315.98</v>
      </c>
      <c r="H1166" s="13">
        <v>708315.98</v>
      </c>
      <c r="J1166" s="13">
        <f t="shared" si="36"/>
        <v>-6544118.5299999993</v>
      </c>
      <c r="K1166" s="13">
        <f t="shared" si="37"/>
        <v>-90.233403982850987</v>
      </c>
      <c r="M1166" s="15" t="s">
        <v>2052</v>
      </c>
      <c r="N1166" t="s">
        <v>22</v>
      </c>
    </row>
    <row r="1167" spans="2:14" ht="13" x14ac:dyDescent="0.15">
      <c r="B1167" s="14"/>
      <c r="C1167" s="14" t="s">
        <v>1115</v>
      </c>
      <c r="D1167" s="12">
        <v>7252434.5099999998</v>
      </c>
      <c r="E1167" s="12">
        <v>-1230321.8400000001</v>
      </c>
      <c r="F1167" s="12">
        <v>6022112.6699999999</v>
      </c>
      <c r="G1167" s="12">
        <v>708315.98</v>
      </c>
      <c r="H1167" s="12">
        <v>708315.98</v>
      </c>
      <c r="J1167" s="12">
        <f t="shared" si="36"/>
        <v>-6544118.5299999993</v>
      </c>
      <c r="K1167" s="12">
        <f t="shared" si="37"/>
        <v>-90.233403982850987</v>
      </c>
      <c r="M1167" s="14" t="s">
        <v>2054</v>
      </c>
      <c r="N1167"/>
    </row>
    <row r="1168" spans="2:14" ht="20" x14ac:dyDescent="0.15">
      <c r="B1168" s="15"/>
      <c r="C1168" s="17" t="s">
        <v>2056</v>
      </c>
      <c r="D1168" s="13">
        <v>987955.35</v>
      </c>
      <c r="E1168" s="13">
        <v>-200000</v>
      </c>
      <c r="F1168" s="13">
        <v>787955.35</v>
      </c>
      <c r="G1168" s="13">
        <v>0</v>
      </c>
      <c r="H1168" s="13">
        <v>0</v>
      </c>
      <c r="J1168" s="13">
        <f t="shared" si="36"/>
        <v>-987955.35</v>
      </c>
      <c r="K1168" s="13">
        <f t="shared" si="37"/>
        <v>-100</v>
      </c>
      <c r="M1168" s="15" t="s">
        <v>2055</v>
      </c>
      <c r="N1168" t="s">
        <v>22</v>
      </c>
    </row>
    <row r="1169" spans="2:14" ht="20" x14ac:dyDescent="0.15">
      <c r="B1169" s="15"/>
      <c r="C1169" s="17" t="s">
        <v>2058</v>
      </c>
      <c r="D1169" s="13">
        <v>936743.5</v>
      </c>
      <c r="E1169" s="13">
        <v>16000.25</v>
      </c>
      <c r="F1169" s="13">
        <v>952743.75</v>
      </c>
      <c r="G1169" s="13">
        <v>0</v>
      </c>
      <c r="H1169" s="13">
        <v>0</v>
      </c>
      <c r="J1169" s="13">
        <f t="shared" si="36"/>
        <v>-936743.5</v>
      </c>
      <c r="K1169" s="13">
        <f t="shared" si="37"/>
        <v>-100</v>
      </c>
      <c r="M1169" s="15" t="s">
        <v>2057</v>
      </c>
      <c r="N1169" t="s">
        <v>22</v>
      </c>
    </row>
    <row r="1170" spans="2:14" ht="20" x14ac:dyDescent="0.15">
      <c r="B1170" s="15"/>
      <c r="C1170" s="17" t="s">
        <v>2060</v>
      </c>
      <c r="D1170" s="13">
        <v>1000000</v>
      </c>
      <c r="E1170" s="13">
        <v>-1000000</v>
      </c>
      <c r="F1170" s="13">
        <v>0</v>
      </c>
      <c r="G1170" s="13">
        <v>0</v>
      </c>
      <c r="H1170" s="13">
        <v>0</v>
      </c>
      <c r="J1170" s="13">
        <f t="shared" si="36"/>
        <v>-1000000</v>
      </c>
      <c r="K1170" s="13">
        <f t="shared" si="37"/>
        <v>-100</v>
      </c>
      <c r="M1170" s="15" t="s">
        <v>2059</v>
      </c>
      <c r="N1170" t="s">
        <v>22</v>
      </c>
    </row>
    <row r="1171" spans="2:14" ht="20" x14ac:dyDescent="0.15">
      <c r="B1171" s="15"/>
      <c r="C1171" s="17" t="s">
        <v>2062</v>
      </c>
      <c r="D1171" s="13">
        <v>1500000</v>
      </c>
      <c r="E1171" s="13">
        <v>-1500000</v>
      </c>
      <c r="F1171" s="13">
        <v>0</v>
      </c>
      <c r="G1171" s="13">
        <v>0</v>
      </c>
      <c r="H1171" s="13">
        <v>0</v>
      </c>
      <c r="J1171" s="13">
        <f t="shared" si="36"/>
        <v>-1500000</v>
      </c>
      <c r="K1171" s="13">
        <f t="shared" si="37"/>
        <v>-100</v>
      </c>
      <c r="M1171" s="15" t="s">
        <v>2061</v>
      </c>
      <c r="N1171" t="s">
        <v>22</v>
      </c>
    </row>
    <row r="1172" spans="2:14" ht="20" x14ac:dyDescent="0.15">
      <c r="B1172" s="15"/>
      <c r="C1172" s="17" t="s">
        <v>2064</v>
      </c>
      <c r="D1172" s="13">
        <v>1975845.66</v>
      </c>
      <c r="E1172" s="13">
        <v>-293244.03999999998</v>
      </c>
      <c r="F1172" s="13">
        <v>1682601.62</v>
      </c>
      <c r="G1172" s="13">
        <v>0</v>
      </c>
      <c r="H1172" s="13">
        <v>0</v>
      </c>
      <c r="J1172" s="13">
        <f t="shared" si="36"/>
        <v>-1975845.66</v>
      </c>
      <c r="K1172" s="13">
        <f t="shared" si="37"/>
        <v>-100</v>
      </c>
      <c r="M1172" s="15" t="s">
        <v>2063</v>
      </c>
      <c r="N1172" t="s">
        <v>22</v>
      </c>
    </row>
    <row r="1173" spans="2:14" ht="20" x14ac:dyDescent="0.15">
      <c r="B1173" s="15"/>
      <c r="C1173" s="17" t="s">
        <v>2066</v>
      </c>
      <c r="D1173" s="13">
        <v>851890</v>
      </c>
      <c r="E1173" s="13">
        <v>1398110</v>
      </c>
      <c r="F1173" s="13">
        <v>2250000</v>
      </c>
      <c r="G1173" s="13">
        <v>708315.98</v>
      </c>
      <c r="H1173" s="13">
        <v>708315.98</v>
      </c>
      <c r="J1173" s="13">
        <f t="shared" si="36"/>
        <v>-143574.02000000002</v>
      </c>
      <c r="K1173" s="13">
        <f t="shared" si="37"/>
        <v>-16.853586730681194</v>
      </c>
      <c r="M1173" s="15" t="s">
        <v>2065</v>
      </c>
      <c r="N1173" t="s">
        <v>22</v>
      </c>
    </row>
    <row r="1174" spans="2:14" ht="20" x14ac:dyDescent="0.15">
      <c r="B1174" s="15"/>
      <c r="C1174" s="17" t="s">
        <v>2068</v>
      </c>
      <c r="D1174" s="13">
        <v>0</v>
      </c>
      <c r="E1174" s="13">
        <v>348811.95</v>
      </c>
      <c r="F1174" s="13">
        <v>348811.95</v>
      </c>
      <c r="G1174" s="13">
        <v>0</v>
      </c>
      <c r="H1174" s="13">
        <v>0</v>
      </c>
      <c r="J1174" s="13">
        <f t="shared" si="36"/>
        <v>0</v>
      </c>
      <c r="K1174" s="13">
        <f t="shared" si="37"/>
        <v>0</v>
      </c>
      <c r="M1174" s="15" t="s">
        <v>2067</v>
      </c>
      <c r="N1174" t="s">
        <v>22</v>
      </c>
    </row>
    <row r="1175" spans="2:14" ht="13" x14ac:dyDescent="0.15">
      <c r="B1175" s="14" t="s">
        <v>2070</v>
      </c>
      <c r="C1175" s="14"/>
      <c r="D1175" s="12">
        <v>41642027.630000003</v>
      </c>
      <c r="E1175" s="12">
        <v>9944103.5800000001</v>
      </c>
      <c r="F1175" s="12">
        <v>51586131.210000001</v>
      </c>
      <c r="G1175" s="12">
        <v>20407659.640000001</v>
      </c>
      <c r="H1175" s="12">
        <v>20407659.640000001</v>
      </c>
      <c r="J1175" s="12">
        <f t="shared" si="36"/>
        <v>-21234367.990000002</v>
      </c>
      <c r="K1175" s="12">
        <f t="shared" si="37"/>
        <v>-50.99263700286825</v>
      </c>
      <c r="M1175" s="14" t="s">
        <v>2069</v>
      </c>
      <c r="N1175"/>
    </row>
    <row r="1176" spans="2:14" ht="13" x14ac:dyDescent="0.15">
      <c r="B1176" s="15"/>
      <c r="C1176" s="17" t="s">
        <v>2072</v>
      </c>
      <c r="D1176" s="13">
        <v>41642027.630000003</v>
      </c>
      <c r="E1176" s="13">
        <v>9944103.5800000001</v>
      </c>
      <c r="F1176" s="13">
        <v>51586131.210000001</v>
      </c>
      <c r="G1176" s="13">
        <v>20407659.640000001</v>
      </c>
      <c r="H1176" s="13">
        <v>20407659.640000001</v>
      </c>
      <c r="J1176" s="13">
        <f t="shared" si="36"/>
        <v>-21234367.990000002</v>
      </c>
      <c r="K1176" s="13">
        <f t="shared" si="37"/>
        <v>-50.99263700286825</v>
      </c>
      <c r="M1176" s="15" t="s">
        <v>2071</v>
      </c>
      <c r="N1176" t="s">
        <v>22</v>
      </c>
    </row>
    <row r="1177" spans="2:14" ht="13" x14ac:dyDescent="0.15">
      <c r="B1177" s="14"/>
      <c r="C1177" s="14" t="s">
        <v>1115</v>
      </c>
      <c r="D1177" s="12">
        <v>41642027.630000003</v>
      </c>
      <c r="E1177" s="12">
        <v>9944103.5800000001</v>
      </c>
      <c r="F1177" s="12">
        <v>51586131.210000001</v>
      </c>
      <c r="G1177" s="12">
        <v>20407659.640000001</v>
      </c>
      <c r="H1177" s="12">
        <v>20407659.640000001</v>
      </c>
      <c r="J1177" s="12">
        <f t="shared" si="36"/>
        <v>-21234367.990000002</v>
      </c>
      <c r="K1177" s="12">
        <f t="shared" si="37"/>
        <v>-50.99263700286825</v>
      </c>
      <c r="M1177" s="14" t="s">
        <v>2073</v>
      </c>
      <c r="N1177"/>
    </row>
    <row r="1178" spans="2:14" ht="20" x14ac:dyDescent="0.15">
      <c r="B1178" s="15"/>
      <c r="C1178" s="17" t="s">
        <v>2075</v>
      </c>
      <c r="D1178" s="13">
        <v>2165788.54</v>
      </c>
      <c r="E1178" s="13">
        <v>0</v>
      </c>
      <c r="F1178" s="13">
        <v>2165788.54</v>
      </c>
      <c r="G1178" s="13">
        <v>2165788.54</v>
      </c>
      <c r="H1178" s="13">
        <v>2165788.54</v>
      </c>
      <c r="J1178" s="13">
        <f t="shared" si="36"/>
        <v>0</v>
      </c>
      <c r="K1178" s="13">
        <f t="shared" si="37"/>
        <v>0</v>
      </c>
      <c r="M1178" s="15" t="s">
        <v>2074</v>
      </c>
      <c r="N1178" t="s">
        <v>22</v>
      </c>
    </row>
    <row r="1179" spans="2:14" ht="20" x14ac:dyDescent="0.15">
      <c r="B1179" s="15"/>
      <c r="C1179" s="17" t="s">
        <v>2077</v>
      </c>
      <c r="D1179" s="13">
        <v>2169785.4</v>
      </c>
      <c r="E1179" s="13">
        <v>0</v>
      </c>
      <c r="F1179" s="13">
        <v>2169785.4</v>
      </c>
      <c r="G1179" s="13">
        <v>2169785.4</v>
      </c>
      <c r="H1179" s="13">
        <v>2169785.4</v>
      </c>
      <c r="J1179" s="13">
        <f t="shared" si="36"/>
        <v>0</v>
      </c>
      <c r="K1179" s="13">
        <f t="shared" si="37"/>
        <v>0</v>
      </c>
      <c r="M1179" s="15" t="s">
        <v>2076</v>
      </c>
      <c r="N1179" t="s">
        <v>22</v>
      </c>
    </row>
    <row r="1180" spans="2:14" ht="20" x14ac:dyDescent="0.15">
      <c r="B1180" s="15"/>
      <c r="C1180" s="17" t="s">
        <v>2079</v>
      </c>
      <c r="D1180" s="13">
        <v>2171291.4300000002</v>
      </c>
      <c r="E1180" s="13">
        <v>0</v>
      </c>
      <c r="F1180" s="13">
        <v>2171291.4300000002</v>
      </c>
      <c r="G1180" s="13">
        <v>2171291.4300000002</v>
      </c>
      <c r="H1180" s="13">
        <v>2171291.4300000002</v>
      </c>
      <c r="J1180" s="13">
        <f t="shared" si="36"/>
        <v>0</v>
      </c>
      <c r="K1180" s="13">
        <f t="shared" si="37"/>
        <v>0</v>
      </c>
      <c r="M1180" s="15" t="s">
        <v>2078</v>
      </c>
      <c r="N1180" t="s">
        <v>22</v>
      </c>
    </row>
    <row r="1181" spans="2:14" ht="20" x14ac:dyDescent="0.15">
      <c r="B1181" s="15"/>
      <c r="C1181" s="17" t="s">
        <v>2081</v>
      </c>
      <c r="D1181" s="13">
        <v>2170369.6800000002</v>
      </c>
      <c r="E1181" s="13">
        <v>0</v>
      </c>
      <c r="F1181" s="13">
        <v>2170369.6800000002</v>
      </c>
      <c r="G1181" s="13">
        <v>2170369.6800000002</v>
      </c>
      <c r="H1181" s="13">
        <v>2170369.6800000002</v>
      </c>
      <c r="J1181" s="13">
        <f t="shared" si="36"/>
        <v>0</v>
      </c>
      <c r="K1181" s="13">
        <f t="shared" si="37"/>
        <v>0</v>
      </c>
      <c r="M1181" s="15" t="s">
        <v>2080</v>
      </c>
      <c r="N1181" t="s">
        <v>22</v>
      </c>
    </row>
    <row r="1182" spans="2:14" ht="20" x14ac:dyDescent="0.15">
      <c r="B1182" s="15"/>
      <c r="C1182" s="17" t="s">
        <v>2083</v>
      </c>
      <c r="D1182" s="13">
        <v>885182.09</v>
      </c>
      <c r="E1182" s="13">
        <v>-885182.09</v>
      </c>
      <c r="F1182" s="13">
        <v>0</v>
      </c>
      <c r="G1182" s="13">
        <v>0</v>
      </c>
      <c r="H1182" s="13">
        <v>0</v>
      </c>
      <c r="J1182" s="13">
        <f t="shared" si="36"/>
        <v>-885182.09</v>
      </c>
      <c r="K1182" s="13">
        <f t="shared" si="37"/>
        <v>-100</v>
      </c>
      <c r="M1182" s="15" t="s">
        <v>2082</v>
      </c>
      <c r="N1182" t="s">
        <v>22</v>
      </c>
    </row>
    <row r="1183" spans="2:14" ht="20" x14ac:dyDescent="0.15">
      <c r="B1183" s="15"/>
      <c r="C1183" s="17" t="s">
        <v>2085</v>
      </c>
      <c r="D1183" s="13">
        <v>1200000</v>
      </c>
      <c r="E1183" s="13">
        <v>-100000</v>
      </c>
      <c r="F1183" s="13">
        <v>1100000</v>
      </c>
      <c r="G1183" s="13">
        <v>0</v>
      </c>
      <c r="H1183" s="13">
        <v>0</v>
      </c>
      <c r="J1183" s="13">
        <f t="shared" si="36"/>
        <v>-1200000</v>
      </c>
      <c r="K1183" s="13">
        <f t="shared" si="37"/>
        <v>-100</v>
      </c>
      <c r="M1183" s="15" t="s">
        <v>2084</v>
      </c>
      <c r="N1183" t="s">
        <v>22</v>
      </c>
    </row>
    <row r="1184" spans="2:14" ht="20" x14ac:dyDescent="0.15">
      <c r="B1184" s="15"/>
      <c r="C1184" s="17" t="s">
        <v>2087</v>
      </c>
      <c r="D1184" s="13">
        <v>1000000</v>
      </c>
      <c r="E1184" s="13">
        <v>0</v>
      </c>
      <c r="F1184" s="13">
        <v>1000000</v>
      </c>
      <c r="G1184" s="13">
        <v>0</v>
      </c>
      <c r="H1184" s="13">
        <v>0</v>
      </c>
      <c r="J1184" s="13">
        <f t="shared" si="36"/>
        <v>-1000000</v>
      </c>
      <c r="K1184" s="13">
        <f t="shared" si="37"/>
        <v>-100</v>
      </c>
      <c r="M1184" s="15" t="s">
        <v>2086</v>
      </c>
      <c r="N1184" t="s">
        <v>22</v>
      </c>
    </row>
    <row r="1185" spans="2:14" ht="20" x14ac:dyDescent="0.15">
      <c r="B1185" s="15"/>
      <c r="C1185" s="17" t="s">
        <v>2087</v>
      </c>
      <c r="D1185" s="13">
        <v>1000000</v>
      </c>
      <c r="E1185" s="13">
        <v>-1000000</v>
      </c>
      <c r="F1185" s="13">
        <v>0</v>
      </c>
      <c r="G1185" s="13">
        <v>0</v>
      </c>
      <c r="H1185" s="13">
        <v>0</v>
      </c>
      <c r="J1185" s="13">
        <f t="shared" si="36"/>
        <v>-1000000</v>
      </c>
      <c r="K1185" s="13">
        <f t="shared" si="37"/>
        <v>-100</v>
      </c>
      <c r="M1185" s="15" t="s">
        <v>2088</v>
      </c>
      <c r="N1185" t="s">
        <v>22</v>
      </c>
    </row>
    <row r="1186" spans="2:14" ht="20" x14ac:dyDescent="0.15">
      <c r="B1186" s="15"/>
      <c r="C1186" s="17" t="s">
        <v>2090</v>
      </c>
      <c r="D1186" s="13">
        <v>0</v>
      </c>
      <c r="E1186" s="13">
        <v>600000</v>
      </c>
      <c r="F1186" s="13">
        <v>600000</v>
      </c>
      <c r="G1186" s="13">
        <v>0</v>
      </c>
      <c r="H1186" s="13">
        <v>0</v>
      </c>
      <c r="J1186" s="13">
        <f t="shared" si="36"/>
        <v>0</v>
      </c>
      <c r="K1186" s="13">
        <f t="shared" si="37"/>
        <v>0</v>
      </c>
      <c r="M1186" s="15" t="s">
        <v>2089</v>
      </c>
      <c r="N1186" t="s">
        <v>22</v>
      </c>
    </row>
    <row r="1187" spans="2:14" ht="20" x14ac:dyDescent="0.15">
      <c r="B1187" s="15"/>
      <c r="C1187" s="17" t="s">
        <v>2092</v>
      </c>
      <c r="D1187" s="13">
        <v>0</v>
      </c>
      <c r="E1187" s="13">
        <v>1423958.28</v>
      </c>
      <c r="F1187" s="13">
        <v>1423958.28</v>
      </c>
      <c r="G1187" s="13">
        <v>0</v>
      </c>
      <c r="H1187" s="13">
        <v>0</v>
      </c>
      <c r="J1187" s="13">
        <f t="shared" si="36"/>
        <v>0</v>
      </c>
      <c r="K1187" s="13">
        <f t="shared" si="37"/>
        <v>0</v>
      </c>
      <c r="M1187" s="15" t="s">
        <v>2091</v>
      </c>
      <c r="N1187" t="s">
        <v>22</v>
      </c>
    </row>
    <row r="1188" spans="2:14" ht="13" x14ac:dyDescent="0.15">
      <c r="B1188" s="15"/>
      <c r="C1188" s="17" t="s">
        <v>2094</v>
      </c>
      <c r="D1188" s="13">
        <v>0</v>
      </c>
      <c r="E1188" s="13">
        <v>622616.77</v>
      </c>
      <c r="F1188" s="13">
        <v>622616.77</v>
      </c>
      <c r="G1188" s="13">
        <v>622616.77</v>
      </c>
      <c r="H1188" s="13">
        <v>622616.77</v>
      </c>
      <c r="J1188" s="13">
        <f t="shared" si="36"/>
        <v>622616.77</v>
      </c>
      <c r="K1188" s="13">
        <f t="shared" si="37"/>
        <v>0</v>
      </c>
      <c r="M1188" s="15" t="s">
        <v>2093</v>
      </c>
      <c r="N1188" t="s">
        <v>22</v>
      </c>
    </row>
    <row r="1189" spans="2:14" ht="20" x14ac:dyDescent="0.15">
      <c r="B1189" s="15"/>
      <c r="C1189" s="17" t="s">
        <v>2096</v>
      </c>
      <c r="D1189" s="13">
        <v>0</v>
      </c>
      <c r="E1189" s="13">
        <v>1000000</v>
      </c>
      <c r="F1189" s="13">
        <v>1000000</v>
      </c>
      <c r="G1189" s="13">
        <v>0</v>
      </c>
      <c r="H1189" s="13">
        <v>0</v>
      </c>
      <c r="J1189" s="13">
        <f t="shared" si="36"/>
        <v>0</v>
      </c>
      <c r="K1189" s="13">
        <f t="shared" si="37"/>
        <v>0</v>
      </c>
      <c r="M1189" s="15" t="s">
        <v>2095</v>
      </c>
      <c r="N1189" t="s">
        <v>22</v>
      </c>
    </row>
    <row r="1190" spans="2:14" ht="20" x14ac:dyDescent="0.15">
      <c r="B1190" s="15"/>
      <c r="C1190" s="17" t="s">
        <v>2098</v>
      </c>
      <c r="D1190" s="13">
        <v>1875697.45</v>
      </c>
      <c r="E1190" s="13">
        <v>0</v>
      </c>
      <c r="F1190" s="13">
        <v>1875697.45</v>
      </c>
      <c r="G1190" s="13">
        <v>1875697.45</v>
      </c>
      <c r="H1190" s="13">
        <v>1875697.45</v>
      </c>
      <c r="J1190" s="13">
        <f t="shared" si="36"/>
        <v>0</v>
      </c>
      <c r="K1190" s="13">
        <f t="shared" si="37"/>
        <v>0</v>
      </c>
      <c r="M1190" s="15" t="s">
        <v>2097</v>
      </c>
      <c r="N1190" t="s">
        <v>22</v>
      </c>
    </row>
    <row r="1191" spans="2:14" ht="30" x14ac:dyDescent="0.15">
      <c r="B1191" s="15"/>
      <c r="C1191" s="17" t="s">
        <v>2100</v>
      </c>
      <c r="D1191" s="13">
        <v>2050000</v>
      </c>
      <c r="E1191" s="13">
        <v>-550000</v>
      </c>
      <c r="F1191" s="13">
        <v>1500000</v>
      </c>
      <c r="G1191" s="13">
        <v>0</v>
      </c>
      <c r="H1191" s="13">
        <v>0</v>
      </c>
      <c r="J1191" s="13">
        <f t="shared" si="36"/>
        <v>-2050000</v>
      </c>
      <c r="K1191" s="13">
        <f t="shared" si="37"/>
        <v>-100</v>
      </c>
      <c r="M1191" s="15" t="s">
        <v>2099</v>
      </c>
      <c r="N1191" t="s">
        <v>22</v>
      </c>
    </row>
    <row r="1192" spans="2:14" ht="20" x14ac:dyDescent="0.15">
      <c r="B1192" s="15"/>
      <c r="C1192" s="17" t="s">
        <v>2102</v>
      </c>
      <c r="D1192" s="13">
        <v>1588523</v>
      </c>
      <c r="E1192" s="13">
        <v>-488523</v>
      </c>
      <c r="F1192" s="13">
        <v>1100000</v>
      </c>
      <c r="G1192" s="13">
        <v>0</v>
      </c>
      <c r="H1192" s="13">
        <v>0</v>
      </c>
      <c r="J1192" s="13">
        <f t="shared" si="36"/>
        <v>-1588523</v>
      </c>
      <c r="K1192" s="13">
        <f t="shared" si="37"/>
        <v>-100</v>
      </c>
      <c r="M1192" s="15" t="s">
        <v>2101</v>
      </c>
      <c r="N1192" t="s">
        <v>22</v>
      </c>
    </row>
    <row r="1193" spans="2:14" ht="20" x14ac:dyDescent="0.15">
      <c r="B1193" s="15"/>
      <c r="C1193" s="17" t="s">
        <v>2104</v>
      </c>
      <c r="D1193" s="13">
        <v>0</v>
      </c>
      <c r="E1193" s="13">
        <v>0</v>
      </c>
      <c r="F1193" s="13">
        <v>0</v>
      </c>
      <c r="G1193" s="13">
        <v>0</v>
      </c>
      <c r="H1193" s="13">
        <v>0</v>
      </c>
      <c r="J1193" s="13">
        <f t="shared" si="36"/>
        <v>0</v>
      </c>
      <c r="K1193" s="13">
        <f t="shared" si="37"/>
        <v>0</v>
      </c>
      <c r="M1193" s="15" t="s">
        <v>2103</v>
      </c>
      <c r="N1193" t="s">
        <v>22</v>
      </c>
    </row>
    <row r="1194" spans="2:14" ht="20" x14ac:dyDescent="0.15">
      <c r="B1194" s="15"/>
      <c r="C1194" s="17" t="s">
        <v>2106</v>
      </c>
      <c r="D1194" s="13">
        <v>0</v>
      </c>
      <c r="E1194" s="13">
        <v>1300000</v>
      </c>
      <c r="F1194" s="13">
        <v>1300000</v>
      </c>
      <c r="G1194" s="13">
        <v>0</v>
      </c>
      <c r="H1194" s="13">
        <v>0</v>
      </c>
      <c r="J1194" s="13">
        <f t="shared" si="36"/>
        <v>0</v>
      </c>
      <c r="K1194" s="13">
        <f t="shared" si="37"/>
        <v>0</v>
      </c>
      <c r="M1194" s="15" t="s">
        <v>2105</v>
      </c>
      <c r="N1194" t="s">
        <v>22</v>
      </c>
    </row>
    <row r="1195" spans="2:14" ht="20" x14ac:dyDescent="0.15">
      <c r="B1195" s="15"/>
      <c r="C1195" s="17" t="s">
        <v>2108</v>
      </c>
      <c r="D1195" s="13">
        <v>1335079.31</v>
      </c>
      <c r="E1195" s="13">
        <v>164920.69</v>
      </c>
      <c r="F1195" s="13">
        <v>1500000</v>
      </c>
      <c r="G1195" s="13">
        <v>1500000</v>
      </c>
      <c r="H1195" s="13">
        <v>1500000</v>
      </c>
      <c r="J1195" s="13">
        <f t="shared" si="36"/>
        <v>164920.68999999994</v>
      </c>
      <c r="K1195" s="13">
        <f t="shared" si="37"/>
        <v>12.352875875216727</v>
      </c>
      <c r="M1195" s="15" t="s">
        <v>2107</v>
      </c>
      <c r="N1195" t="s">
        <v>22</v>
      </c>
    </row>
    <row r="1196" spans="2:14" ht="20" x14ac:dyDescent="0.15">
      <c r="B1196" s="15"/>
      <c r="C1196" s="17" t="s">
        <v>2110</v>
      </c>
      <c r="D1196" s="13">
        <v>1399703.51</v>
      </c>
      <c r="E1196" s="13">
        <v>0</v>
      </c>
      <c r="F1196" s="13">
        <v>1399703.51</v>
      </c>
      <c r="G1196" s="13">
        <v>0</v>
      </c>
      <c r="H1196" s="13">
        <v>0</v>
      </c>
      <c r="J1196" s="13">
        <f t="shared" si="36"/>
        <v>-1399703.51</v>
      </c>
      <c r="K1196" s="13">
        <f t="shared" si="37"/>
        <v>-100</v>
      </c>
      <c r="M1196" s="15" t="s">
        <v>2109</v>
      </c>
      <c r="N1196" t="s">
        <v>22</v>
      </c>
    </row>
    <row r="1197" spans="2:14" ht="20" x14ac:dyDescent="0.15">
      <c r="B1197" s="15"/>
      <c r="C1197" s="17" t="s">
        <v>2112</v>
      </c>
      <c r="D1197" s="13">
        <v>0</v>
      </c>
      <c r="E1197" s="13">
        <v>2218698.7999999998</v>
      </c>
      <c r="F1197" s="13">
        <v>2218698.7999999998</v>
      </c>
      <c r="G1197" s="13">
        <v>0</v>
      </c>
      <c r="H1197" s="13">
        <v>0</v>
      </c>
      <c r="J1197" s="13">
        <f t="shared" si="36"/>
        <v>0</v>
      </c>
      <c r="K1197" s="13">
        <f t="shared" si="37"/>
        <v>0</v>
      </c>
      <c r="M1197" s="15" t="s">
        <v>2111</v>
      </c>
      <c r="N1197" t="s">
        <v>22</v>
      </c>
    </row>
    <row r="1198" spans="2:14" ht="20" x14ac:dyDescent="0.15">
      <c r="B1198" s="15"/>
      <c r="C1198" s="17" t="s">
        <v>2114</v>
      </c>
      <c r="D1198" s="13">
        <v>1398308.31</v>
      </c>
      <c r="E1198" s="13">
        <v>0</v>
      </c>
      <c r="F1198" s="13">
        <v>1398308.31</v>
      </c>
      <c r="G1198" s="13">
        <v>1398308.31</v>
      </c>
      <c r="H1198" s="13">
        <v>1398308.31</v>
      </c>
      <c r="J1198" s="13">
        <f t="shared" si="36"/>
        <v>0</v>
      </c>
      <c r="K1198" s="13">
        <f t="shared" si="37"/>
        <v>0</v>
      </c>
      <c r="M1198" s="15" t="s">
        <v>2113</v>
      </c>
      <c r="N1198" t="s">
        <v>22</v>
      </c>
    </row>
    <row r="1199" spans="2:14" ht="20" x14ac:dyDescent="0.15">
      <c r="B1199" s="15"/>
      <c r="C1199" s="17" t="s">
        <v>2116</v>
      </c>
      <c r="D1199" s="13">
        <v>1598072.19</v>
      </c>
      <c r="E1199" s="13">
        <v>0</v>
      </c>
      <c r="F1199" s="13">
        <v>1598072.19</v>
      </c>
      <c r="G1199" s="13">
        <v>835332.8</v>
      </c>
      <c r="H1199" s="13">
        <v>835332.8</v>
      </c>
      <c r="J1199" s="13">
        <f t="shared" si="36"/>
        <v>-762739.3899999999</v>
      </c>
      <c r="K1199" s="13">
        <f t="shared" si="37"/>
        <v>-47.728719313987931</v>
      </c>
      <c r="M1199" s="15" t="s">
        <v>2115</v>
      </c>
      <c r="N1199" t="s">
        <v>22</v>
      </c>
    </row>
    <row r="1200" spans="2:14" ht="20" x14ac:dyDescent="0.15">
      <c r="B1200" s="15"/>
      <c r="C1200" s="17" t="s">
        <v>2118</v>
      </c>
      <c r="D1200" s="13">
        <v>1296848.6100000001</v>
      </c>
      <c r="E1200" s="13">
        <v>-196848.03</v>
      </c>
      <c r="F1200" s="13">
        <v>1100000.58</v>
      </c>
      <c r="G1200" s="13">
        <v>0</v>
      </c>
      <c r="H1200" s="13">
        <v>0</v>
      </c>
      <c r="J1200" s="13">
        <f t="shared" si="36"/>
        <v>-1296848.6100000001</v>
      </c>
      <c r="K1200" s="13">
        <f t="shared" si="37"/>
        <v>-100</v>
      </c>
      <c r="M1200" s="15" t="s">
        <v>2117</v>
      </c>
      <c r="N1200" t="s">
        <v>22</v>
      </c>
    </row>
    <row r="1201" spans="2:14" ht="20" x14ac:dyDescent="0.15">
      <c r="B1201" s="15"/>
      <c r="C1201" s="17" t="s">
        <v>2120</v>
      </c>
      <c r="D1201" s="13">
        <v>1399834.84</v>
      </c>
      <c r="E1201" s="13">
        <v>0</v>
      </c>
      <c r="F1201" s="13">
        <v>1399834.84</v>
      </c>
      <c r="G1201" s="13">
        <v>727531.64</v>
      </c>
      <c r="H1201" s="13">
        <v>727531.64</v>
      </c>
      <c r="J1201" s="13">
        <f t="shared" si="36"/>
        <v>-672303.20000000007</v>
      </c>
      <c r="K1201" s="13">
        <f t="shared" si="37"/>
        <v>-48.027322994761299</v>
      </c>
      <c r="M1201" s="15" t="s">
        <v>2119</v>
      </c>
      <c r="N1201" t="s">
        <v>22</v>
      </c>
    </row>
    <row r="1202" spans="2:14" ht="20" x14ac:dyDescent="0.15">
      <c r="B1202" s="15"/>
      <c r="C1202" s="17" t="s">
        <v>2122</v>
      </c>
      <c r="D1202" s="13">
        <v>1299187.71</v>
      </c>
      <c r="E1202" s="13">
        <v>-199188.03</v>
      </c>
      <c r="F1202" s="13">
        <v>1099999.68</v>
      </c>
      <c r="G1202" s="13">
        <v>0</v>
      </c>
      <c r="H1202" s="13">
        <v>0</v>
      </c>
      <c r="J1202" s="13">
        <f t="shared" si="36"/>
        <v>-1299187.71</v>
      </c>
      <c r="K1202" s="13">
        <f t="shared" si="37"/>
        <v>-100</v>
      </c>
      <c r="M1202" s="15" t="s">
        <v>2121</v>
      </c>
      <c r="N1202" t="s">
        <v>22</v>
      </c>
    </row>
    <row r="1203" spans="2:14" ht="20" x14ac:dyDescent="0.15">
      <c r="B1203" s="15"/>
      <c r="C1203" s="17" t="s">
        <v>2124</v>
      </c>
      <c r="D1203" s="13">
        <v>1500000</v>
      </c>
      <c r="E1203" s="13">
        <v>300000</v>
      </c>
      <c r="F1203" s="13">
        <v>1800000</v>
      </c>
      <c r="G1203" s="13">
        <v>900000</v>
      </c>
      <c r="H1203" s="13">
        <v>900000</v>
      </c>
      <c r="J1203" s="13">
        <f t="shared" si="36"/>
        <v>-600000</v>
      </c>
      <c r="K1203" s="13">
        <f t="shared" si="37"/>
        <v>-40</v>
      </c>
      <c r="M1203" s="15" t="s">
        <v>2123</v>
      </c>
      <c r="N1203" t="s">
        <v>22</v>
      </c>
    </row>
    <row r="1204" spans="2:14" ht="20" x14ac:dyDescent="0.15">
      <c r="B1204" s="15"/>
      <c r="C1204" s="17" t="s">
        <v>2126</v>
      </c>
      <c r="D1204" s="13">
        <v>0</v>
      </c>
      <c r="E1204" s="13">
        <v>1100000</v>
      </c>
      <c r="F1204" s="13">
        <v>1100000</v>
      </c>
      <c r="G1204" s="13">
        <v>0</v>
      </c>
      <c r="H1204" s="13">
        <v>0</v>
      </c>
      <c r="J1204" s="13">
        <f t="shared" si="36"/>
        <v>0</v>
      </c>
      <c r="K1204" s="13">
        <f t="shared" si="37"/>
        <v>0</v>
      </c>
      <c r="M1204" s="15" t="s">
        <v>2125</v>
      </c>
      <c r="N1204" t="s">
        <v>22</v>
      </c>
    </row>
    <row r="1205" spans="2:14" ht="20" x14ac:dyDescent="0.15">
      <c r="B1205" s="15"/>
      <c r="C1205" s="17" t="s">
        <v>2128</v>
      </c>
      <c r="D1205" s="13">
        <v>0</v>
      </c>
      <c r="E1205" s="13">
        <v>1500000</v>
      </c>
      <c r="F1205" s="13">
        <v>1500000</v>
      </c>
      <c r="G1205" s="13">
        <v>1500000</v>
      </c>
      <c r="H1205" s="13">
        <v>1500000</v>
      </c>
      <c r="J1205" s="13">
        <f t="shared" si="36"/>
        <v>1500000</v>
      </c>
      <c r="K1205" s="13">
        <f t="shared" si="37"/>
        <v>0</v>
      </c>
      <c r="M1205" s="15" t="s">
        <v>2127</v>
      </c>
      <c r="N1205" t="s">
        <v>22</v>
      </c>
    </row>
    <row r="1206" spans="2:14" ht="20" x14ac:dyDescent="0.15">
      <c r="B1206" s="15"/>
      <c r="C1206" s="17" t="s">
        <v>2130</v>
      </c>
      <c r="D1206" s="13">
        <v>0</v>
      </c>
      <c r="E1206" s="13">
        <v>1500000</v>
      </c>
      <c r="F1206" s="13">
        <v>1500000</v>
      </c>
      <c r="G1206" s="13">
        <v>1500000</v>
      </c>
      <c r="H1206" s="13">
        <v>1500000</v>
      </c>
      <c r="J1206" s="13">
        <f t="shared" si="36"/>
        <v>1500000</v>
      </c>
      <c r="K1206" s="13">
        <f t="shared" si="37"/>
        <v>0</v>
      </c>
      <c r="M1206" s="15" t="s">
        <v>2129</v>
      </c>
      <c r="N1206" t="s">
        <v>22</v>
      </c>
    </row>
    <row r="1207" spans="2:14" ht="20" x14ac:dyDescent="0.15">
      <c r="B1207" s="15"/>
      <c r="C1207" s="17" t="s">
        <v>2132</v>
      </c>
      <c r="D1207" s="13">
        <v>0</v>
      </c>
      <c r="E1207" s="13">
        <v>1201698.8</v>
      </c>
      <c r="F1207" s="13">
        <v>1201698.8</v>
      </c>
      <c r="G1207" s="13">
        <v>0</v>
      </c>
      <c r="H1207" s="13">
        <v>0</v>
      </c>
      <c r="J1207" s="13">
        <f t="shared" si="36"/>
        <v>0</v>
      </c>
      <c r="K1207" s="13">
        <f t="shared" si="37"/>
        <v>0</v>
      </c>
      <c r="M1207" s="15" t="s">
        <v>2131</v>
      </c>
      <c r="N1207" t="s">
        <v>22</v>
      </c>
    </row>
    <row r="1208" spans="2:14" ht="20" x14ac:dyDescent="0.15">
      <c r="B1208" s="15"/>
      <c r="C1208" s="17" t="s">
        <v>2134</v>
      </c>
      <c r="D1208" s="13">
        <v>682002.42</v>
      </c>
      <c r="E1208" s="13">
        <v>987058.22</v>
      </c>
      <c r="F1208" s="13">
        <v>1669060.64</v>
      </c>
      <c r="G1208" s="13">
        <v>0</v>
      </c>
      <c r="H1208" s="13">
        <v>0</v>
      </c>
      <c r="J1208" s="13">
        <f t="shared" si="36"/>
        <v>-682002.42</v>
      </c>
      <c r="K1208" s="13">
        <f t="shared" si="37"/>
        <v>-100</v>
      </c>
      <c r="M1208" s="15" t="s">
        <v>2133</v>
      </c>
      <c r="N1208" t="s">
        <v>22</v>
      </c>
    </row>
    <row r="1209" spans="2:14" ht="20" x14ac:dyDescent="0.15">
      <c r="B1209" s="15"/>
      <c r="C1209" s="17" t="s">
        <v>2136</v>
      </c>
      <c r="D1209" s="13">
        <v>1400000</v>
      </c>
      <c r="E1209" s="13">
        <v>-1400000</v>
      </c>
      <c r="F1209" s="13">
        <v>0</v>
      </c>
      <c r="G1209" s="13">
        <v>0</v>
      </c>
      <c r="H1209" s="13">
        <v>0</v>
      </c>
      <c r="J1209" s="13">
        <f t="shared" si="36"/>
        <v>-1400000</v>
      </c>
      <c r="K1209" s="13">
        <f t="shared" si="37"/>
        <v>-100</v>
      </c>
      <c r="M1209" s="15" t="s">
        <v>2135</v>
      </c>
      <c r="N1209" t="s">
        <v>22</v>
      </c>
    </row>
    <row r="1210" spans="2:14" ht="20" x14ac:dyDescent="0.15">
      <c r="B1210" s="15"/>
      <c r="C1210" s="17" t="s">
        <v>2138</v>
      </c>
      <c r="D1210" s="13">
        <v>1500000</v>
      </c>
      <c r="E1210" s="13">
        <v>-100000</v>
      </c>
      <c r="F1210" s="13">
        <v>1400000</v>
      </c>
      <c r="G1210" s="13">
        <v>601294.68000000005</v>
      </c>
      <c r="H1210" s="13">
        <v>601294.68000000005</v>
      </c>
      <c r="J1210" s="13">
        <f t="shared" si="36"/>
        <v>-898705.32</v>
      </c>
      <c r="K1210" s="13">
        <f t="shared" si="37"/>
        <v>-59.913688</v>
      </c>
      <c r="M1210" s="15" t="s">
        <v>2137</v>
      </c>
      <c r="N1210" t="s">
        <v>22</v>
      </c>
    </row>
    <row r="1211" spans="2:14" ht="20" x14ac:dyDescent="0.15">
      <c r="B1211" s="15"/>
      <c r="C1211" s="17" t="s">
        <v>2140</v>
      </c>
      <c r="D1211" s="13">
        <v>1250000</v>
      </c>
      <c r="E1211" s="13">
        <v>-1250000</v>
      </c>
      <c r="F1211" s="13">
        <v>0</v>
      </c>
      <c r="G1211" s="13">
        <v>0</v>
      </c>
      <c r="H1211" s="13">
        <v>0</v>
      </c>
      <c r="J1211" s="13">
        <f t="shared" si="36"/>
        <v>-1250000</v>
      </c>
      <c r="K1211" s="13">
        <f t="shared" si="37"/>
        <v>-100</v>
      </c>
      <c r="M1211" s="15" t="s">
        <v>2139</v>
      </c>
      <c r="N1211" t="s">
        <v>22</v>
      </c>
    </row>
    <row r="1212" spans="2:14" ht="20" x14ac:dyDescent="0.15">
      <c r="B1212" s="15"/>
      <c r="C1212" s="17" t="s">
        <v>2142</v>
      </c>
      <c r="D1212" s="13">
        <v>1500000</v>
      </c>
      <c r="E1212" s="13">
        <v>-1500000</v>
      </c>
      <c r="F1212" s="13">
        <v>0</v>
      </c>
      <c r="G1212" s="13">
        <v>0</v>
      </c>
      <c r="H1212" s="13">
        <v>0</v>
      </c>
      <c r="J1212" s="13">
        <f t="shared" si="36"/>
        <v>-1500000</v>
      </c>
      <c r="K1212" s="13">
        <f t="shared" si="37"/>
        <v>-100</v>
      </c>
      <c r="M1212" s="15" t="s">
        <v>2141</v>
      </c>
      <c r="N1212" t="s">
        <v>22</v>
      </c>
    </row>
    <row r="1213" spans="2:14" ht="20" x14ac:dyDescent="0.15">
      <c r="B1213" s="15"/>
      <c r="C1213" s="17" t="s">
        <v>2144</v>
      </c>
      <c r="D1213" s="13">
        <v>706353.14</v>
      </c>
      <c r="E1213" s="13">
        <v>813083.03</v>
      </c>
      <c r="F1213" s="13">
        <v>1519436.17</v>
      </c>
      <c r="G1213" s="13">
        <v>0</v>
      </c>
      <c r="H1213" s="13">
        <v>0</v>
      </c>
      <c r="J1213" s="13">
        <f t="shared" si="36"/>
        <v>-706353.14</v>
      </c>
      <c r="K1213" s="13">
        <f t="shared" si="37"/>
        <v>-100</v>
      </c>
      <c r="M1213" s="15" t="s">
        <v>2143</v>
      </c>
      <c r="N1213" t="s">
        <v>22</v>
      </c>
    </row>
    <row r="1214" spans="2:14" ht="20" x14ac:dyDescent="0.15">
      <c r="B1214" s="15"/>
      <c r="C1214" s="17" t="s">
        <v>2146</v>
      </c>
      <c r="D1214" s="13">
        <v>1300000</v>
      </c>
      <c r="E1214" s="13">
        <v>-1300000</v>
      </c>
      <c r="F1214" s="13">
        <v>0</v>
      </c>
      <c r="G1214" s="13">
        <v>0</v>
      </c>
      <c r="H1214" s="13">
        <v>0</v>
      </c>
      <c r="J1214" s="13">
        <f t="shared" si="36"/>
        <v>-1300000</v>
      </c>
      <c r="K1214" s="13">
        <f t="shared" si="37"/>
        <v>-100</v>
      </c>
      <c r="M1214" s="15" t="s">
        <v>2145</v>
      </c>
      <c r="N1214" t="s">
        <v>22</v>
      </c>
    </row>
    <row r="1215" spans="2:14" ht="20" x14ac:dyDescent="0.15">
      <c r="B1215" s="15"/>
      <c r="C1215" s="17" t="s">
        <v>2148</v>
      </c>
      <c r="D1215" s="13">
        <v>1800000</v>
      </c>
      <c r="E1215" s="13">
        <v>-1324120.67</v>
      </c>
      <c r="F1215" s="13">
        <v>475879.33</v>
      </c>
      <c r="G1215" s="13">
        <v>0</v>
      </c>
      <c r="H1215" s="13">
        <v>0</v>
      </c>
      <c r="J1215" s="13">
        <f t="shared" si="36"/>
        <v>-1800000</v>
      </c>
      <c r="K1215" s="13">
        <f t="shared" si="37"/>
        <v>-100</v>
      </c>
      <c r="M1215" s="15" t="s">
        <v>2147</v>
      </c>
      <c r="N1215" t="s">
        <v>22</v>
      </c>
    </row>
    <row r="1216" spans="2:14" ht="20" x14ac:dyDescent="0.15">
      <c r="B1216" s="15"/>
      <c r="C1216" s="17" t="s">
        <v>2150</v>
      </c>
      <c r="D1216" s="13">
        <v>2000000</v>
      </c>
      <c r="E1216" s="13">
        <v>-1730357.06</v>
      </c>
      <c r="F1216" s="13">
        <v>269642.94</v>
      </c>
      <c r="G1216" s="13">
        <v>269642.94</v>
      </c>
      <c r="H1216" s="13">
        <v>269642.94</v>
      </c>
      <c r="J1216" s="13">
        <f t="shared" si="36"/>
        <v>-1730357.06</v>
      </c>
      <c r="K1216" s="13">
        <f t="shared" si="37"/>
        <v>-86.517853000000002</v>
      </c>
      <c r="M1216" s="15" t="s">
        <v>2149</v>
      </c>
      <c r="N1216" t="s">
        <v>22</v>
      </c>
    </row>
    <row r="1217" spans="2:14" ht="30" x14ac:dyDescent="0.15">
      <c r="B1217" s="15"/>
      <c r="C1217" s="17" t="s">
        <v>2152</v>
      </c>
      <c r="D1217" s="13">
        <v>0</v>
      </c>
      <c r="E1217" s="13">
        <v>377383.23</v>
      </c>
      <c r="F1217" s="13">
        <v>377383.23</v>
      </c>
      <c r="G1217" s="13">
        <v>0</v>
      </c>
      <c r="H1217" s="13">
        <v>0</v>
      </c>
      <c r="J1217" s="13">
        <f t="shared" si="36"/>
        <v>0</v>
      </c>
      <c r="K1217" s="13">
        <f t="shared" si="37"/>
        <v>0</v>
      </c>
      <c r="M1217" s="15" t="s">
        <v>2151</v>
      </c>
      <c r="N1217" t="s">
        <v>22</v>
      </c>
    </row>
    <row r="1218" spans="2:14" ht="30" x14ac:dyDescent="0.15">
      <c r="B1218" s="15"/>
      <c r="C1218" s="17" t="s">
        <v>2154</v>
      </c>
      <c r="D1218" s="13">
        <v>0</v>
      </c>
      <c r="E1218" s="13">
        <v>1264850.4099999999</v>
      </c>
      <c r="F1218" s="13">
        <v>1264850.4099999999</v>
      </c>
      <c r="G1218" s="13">
        <v>0</v>
      </c>
      <c r="H1218" s="13">
        <v>0</v>
      </c>
      <c r="J1218" s="13">
        <f t="shared" si="36"/>
        <v>0</v>
      </c>
      <c r="K1218" s="13">
        <f t="shared" si="37"/>
        <v>0</v>
      </c>
      <c r="M1218" s="15" t="s">
        <v>2153</v>
      </c>
      <c r="N1218" t="s">
        <v>22</v>
      </c>
    </row>
    <row r="1219" spans="2:14" ht="30" x14ac:dyDescent="0.15">
      <c r="B1219" s="15"/>
      <c r="C1219" s="17" t="s">
        <v>2156</v>
      </c>
      <c r="D1219" s="13">
        <v>0</v>
      </c>
      <c r="E1219" s="13">
        <v>1748125.4</v>
      </c>
      <c r="F1219" s="13">
        <v>1748125.4</v>
      </c>
      <c r="G1219" s="13">
        <v>0</v>
      </c>
      <c r="H1219" s="13">
        <v>0</v>
      </c>
      <c r="J1219" s="13">
        <f t="shared" si="36"/>
        <v>0</v>
      </c>
      <c r="K1219" s="13">
        <f t="shared" si="37"/>
        <v>0</v>
      </c>
      <c r="M1219" s="15" t="s">
        <v>2155</v>
      </c>
      <c r="N1219" t="s">
        <v>22</v>
      </c>
    </row>
    <row r="1220" spans="2:14" ht="20" x14ac:dyDescent="0.15">
      <c r="B1220" s="15"/>
      <c r="C1220" s="17" t="s">
        <v>2158</v>
      </c>
      <c r="D1220" s="13">
        <v>0</v>
      </c>
      <c r="E1220" s="13">
        <v>1545009.63</v>
      </c>
      <c r="F1220" s="13">
        <v>1545009.63</v>
      </c>
      <c r="G1220" s="13">
        <v>0</v>
      </c>
      <c r="H1220" s="13">
        <v>0</v>
      </c>
      <c r="J1220" s="13">
        <f t="shared" si="36"/>
        <v>0</v>
      </c>
      <c r="K1220" s="13">
        <f t="shared" si="37"/>
        <v>0</v>
      </c>
      <c r="M1220" s="15" t="s">
        <v>2157</v>
      </c>
      <c r="N1220" t="s">
        <v>22</v>
      </c>
    </row>
    <row r="1221" spans="2:14" ht="30" x14ac:dyDescent="0.15">
      <c r="B1221" s="15"/>
      <c r="C1221" s="17" t="s">
        <v>2160</v>
      </c>
      <c r="D1221" s="13">
        <v>0</v>
      </c>
      <c r="E1221" s="13">
        <v>1000000</v>
      </c>
      <c r="F1221" s="13">
        <v>1000000</v>
      </c>
      <c r="G1221" s="13">
        <v>0</v>
      </c>
      <c r="H1221" s="13">
        <v>0</v>
      </c>
      <c r="J1221" s="13">
        <f t="shared" si="36"/>
        <v>0</v>
      </c>
      <c r="K1221" s="13">
        <f t="shared" si="37"/>
        <v>0</v>
      </c>
      <c r="M1221" s="15" t="s">
        <v>2159</v>
      </c>
      <c r="N1221" t="s">
        <v>22</v>
      </c>
    </row>
    <row r="1222" spans="2:14" ht="30" x14ac:dyDescent="0.15">
      <c r="B1222" s="15"/>
      <c r="C1222" s="17" t="s">
        <v>2162</v>
      </c>
      <c r="D1222" s="13">
        <v>0</v>
      </c>
      <c r="E1222" s="13">
        <v>1300919.2</v>
      </c>
      <c r="F1222" s="13">
        <v>1300919.2</v>
      </c>
      <c r="G1222" s="13">
        <v>0</v>
      </c>
      <c r="H1222" s="13">
        <v>0</v>
      </c>
      <c r="J1222" s="13">
        <f t="shared" si="36"/>
        <v>0</v>
      </c>
      <c r="K1222" s="13">
        <f t="shared" si="37"/>
        <v>0</v>
      </c>
      <c r="M1222" s="15" t="s">
        <v>2161</v>
      </c>
      <c r="N1222" t="s">
        <v>22</v>
      </c>
    </row>
    <row r="1223" spans="2:14" ht="13" x14ac:dyDescent="0.15">
      <c r="B1223" s="14" t="s">
        <v>2164</v>
      </c>
      <c r="C1223" s="14"/>
      <c r="D1223" s="12">
        <v>7376685.5800000001</v>
      </c>
      <c r="E1223" s="12">
        <v>-693551.72</v>
      </c>
      <c r="F1223" s="12">
        <v>6683133.8600000003</v>
      </c>
      <c r="G1223" s="12">
        <v>0</v>
      </c>
      <c r="H1223" s="12">
        <v>0</v>
      </c>
      <c r="J1223" s="12">
        <f t="shared" si="36"/>
        <v>-7376685.5800000001</v>
      </c>
      <c r="K1223" s="12">
        <f t="shared" si="37"/>
        <v>-100</v>
      </c>
      <c r="M1223" s="14" t="s">
        <v>2163</v>
      </c>
      <c r="N1223"/>
    </row>
    <row r="1224" spans="2:14" ht="13" x14ac:dyDescent="0.15">
      <c r="B1224" s="15"/>
      <c r="C1224" s="15" t="s">
        <v>2166</v>
      </c>
      <c r="D1224" s="13">
        <v>7376685.5800000001</v>
      </c>
      <c r="E1224" s="13">
        <v>-693551.72</v>
      </c>
      <c r="F1224" s="13">
        <v>6683133.8600000003</v>
      </c>
      <c r="G1224" s="13">
        <v>0</v>
      </c>
      <c r="H1224" s="13">
        <v>0</v>
      </c>
      <c r="J1224" s="13">
        <f t="shared" si="36"/>
        <v>-7376685.5800000001</v>
      </c>
      <c r="K1224" s="13">
        <f t="shared" si="37"/>
        <v>-100</v>
      </c>
      <c r="M1224" s="15" t="s">
        <v>2165</v>
      </c>
      <c r="N1224" t="s">
        <v>22</v>
      </c>
    </row>
    <row r="1225" spans="2:14" ht="13" x14ac:dyDescent="0.15">
      <c r="B1225" s="14"/>
      <c r="C1225" s="14" t="s">
        <v>1115</v>
      </c>
      <c r="D1225" s="12">
        <v>7376685.5800000001</v>
      </c>
      <c r="E1225" s="12">
        <v>-693551.72</v>
      </c>
      <c r="F1225" s="12">
        <v>6683133.8600000003</v>
      </c>
      <c r="G1225" s="12">
        <v>0</v>
      </c>
      <c r="H1225" s="12">
        <v>0</v>
      </c>
      <c r="J1225" s="12">
        <f t="shared" si="36"/>
        <v>-7376685.5800000001</v>
      </c>
      <c r="K1225" s="12">
        <f t="shared" si="37"/>
        <v>-100</v>
      </c>
      <c r="M1225" s="14" t="s">
        <v>2167</v>
      </c>
      <c r="N1225"/>
    </row>
    <row r="1226" spans="2:14" ht="20" x14ac:dyDescent="0.15">
      <c r="B1226" s="15"/>
      <c r="C1226" s="17" t="s">
        <v>2169</v>
      </c>
      <c r="D1226" s="13">
        <v>1623342.79</v>
      </c>
      <c r="E1226" s="13">
        <v>-1623342.79</v>
      </c>
      <c r="F1226" s="13">
        <v>0</v>
      </c>
      <c r="G1226" s="13">
        <v>0</v>
      </c>
      <c r="H1226" s="13">
        <v>0</v>
      </c>
      <c r="J1226" s="13">
        <f t="shared" si="36"/>
        <v>-1623342.79</v>
      </c>
      <c r="K1226" s="13">
        <f t="shared" si="37"/>
        <v>-100</v>
      </c>
      <c r="M1226" s="15" t="s">
        <v>2168</v>
      </c>
      <c r="N1226" t="s">
        <v>22</v>
      </c>
    </row>
    <row r="1227" spans="2:14" ht="20" x14ac:dyDescent="0.15">
      <c r="B1227" s="15"/>
      <c r="C1227" s="17" t="s">
        <v>2171</v>
      </c>
      <c r="D1227" s="13">
        <v>700000</v>
      </c>
      <c r="E1227" s="13">
        <v>0</v>
      </c>
      <c r="F1227" s="13">
        <v>700000</v>
      </c>
      <c r="G1227" s="13">
        <v>0</v>
      </c>
      <c r="H1227" s="13">
        <v>0</v>
      </c>
      <c r="J1227" s="13">
        <f t="shared" si="36"/>
        <v>-700000</v>
      </c>
      <c r="K1227" s="13">
        <f t="shared" si="37"/>
        <v>-100</v>
      </c>
      <c r="M1227" s="15" t="s">
        <v>2170</v>
      </c>
      <c r="N1227" t="s">
        <v>22</v>
      </c>
    </row>
    <row r="1228" spans="2:14" ht="20" x14ac:dyDescent="0.15">
      <c r="B1228" s="15"/>
      <c r="C1228" s="17" t="s">
        <v>2173</v>
      </c>
      <c r="D1228" s="13">
        <v>2000000</v>
      </c>
      <c r="E1228" s="13">
        <v>-96866.14</v>
      </c>
      <c r="F1228" s="13">
        <v>1903133.86</v>
      </c>
      <c r="G1228" s="13">
        <v>0</v>
      </c>
      <c r="H1228" s="13">
        <v>0</v>
      </c>
      <c r="J1228" s="13">
        <f t="shared" si="36"/>
        <v>-2000000</v>
      </c>
      <c r="K1228" s="13">
        <f t="shared" si="37"/>
        <v>-100</v>
      </c>
      <c r="M1228" s="15" t="s">
        <v>2172</v>
      </c>
      <c r="N1228" t="s">
        <v>22</v>
      </c>
    </row>
    <row r="1229" spans="2:14" ht="20" x14ac:dyDescent="0.15">
      <c r="B1229" s="15"/>
      <c r="C1229" s="17" t="s">
        <v>2175</v>
      </c>
      <c r="D1229" s="13">
        <v>1000000</v>
      </c>
      <c r="E1229" s="13">
        <v>200000</v>
      </c>
      <c r="F1229" s="13">
        <v>1200000</v>
      </c>
      <c r="G1229" s="13">
        <v>0</v>
      </c>
      <c r="H1229" s="13">
        <v>0</v>
      </c>
      <c r="J1229" s="13">
        <f t="shared" ref="J1229:J1292" si="38">H1229-D1229</f>
        <v>-1000000</v>
      </c>
      <c r="K1229" s="13">
        <f t="shared" ref="K1229:K1292" si="39">IF(D1229&lt;&gt;0, ((H1229-D1229)/D1229)*100, 0)</f>
        <v>-100</v>
      </c>
      <c r="M1229" s="15" t="s">
        <v>2174</v>
      </c>
      <c r="N1229" t="s">
        <v>22</v>
      </c>
    </row>
    <row r="1230" spans="2:14" ht="20" x14ac:dyDescent="0.15">
      <c r="B1230" s="15"/>
      <c r="C1230" s="17" t="s">
        <v>2177</v>
      </c>
      <c r="D1230" s="13">
        <v>2053342.79</v>
      </c>
      <c r="E1230" s="13">
        <v>26657.21</v>
      </c>
      <c r="F1230" s="13">
        <v>2080000</v>
      </c>
      <c r="G1230" s="13">
        <v>0</v>
      </c>
      <c r="H1230" s="13">
        <v>0</v>
      </c>
      <c r="J1230" s="13">
        <f t="shared" si="38"/>
        <v>-2053342.79</v>
      </c>
      <c r="K1230" s="13">
        <f t="shared" si="39"/>
        <v>-100</v>
      </c>
      <c r="M1230" s="15" t="s">
        <v>2176</v>
      </c>
      <c r="N1230" t="s">
        <v>22</v>
      </c>
    </row>
    <row r="1231" spans="2:14" ht="20" x14ac:dyDescent="0.15">
      <c r="B1231" s="15"/>
      <c r="C1231" s="17" t="s">
        <v>2179</v>
      </c>
      <c r="D1231" s="13">
        <v>0</v>
      </c>
      <c r="E1231" s="13">
        <v>800000</v>
      </c>
      <c r="F1231" s="13">
        <v>800000</v>
      </c>
      <c r="G1231" s="13">
        <v>0</v>
      </c>
      <c r="H1231" s="13">
        <v>0</v>
      </c>
      <c r="J1231" s="13">
        <f t="shared" si="38"/>
        <v>0</v>
      </c>
      <c r="K1231" s="13">
        <f t="shared" si="39"/>
        <v>0</v>
      </c>
      <c r="M1231" s="15" t="s">
        <v>2178</v>
      </c>
      <c r="N1231" t="s">
        <v>22</v>
      </c>
    </row>
    <row r="1232" spans="2:14" ht="13" x14ac:dyDescent="0.15">
      <c r="B1232" s="14" t="s">
        <v>2181</v>
      </c>
      <c r="C1232" s="14"/>
      <c r="D1232" s="12">
        <v>0</v>
      </c>
      <c r="E1232" s="12">
        <v>0</v>
      </c>
      <c r="F1232" s="12">
        <v>0</v>
      </c>
      <c r="G1232" s="12">
        <v>0</v>
      </c>
      <c r="H1232" s="12">
        <v>0</v>
      </c>
      <c r="J1232" s="12">
        <f t="shared" si="38"/>
        <v>0</v>
      </c>
      <c r="K1232" s="12">
        <f t="shared" si="39"/>
        <v>0</v>
      </c>
      <c r="M1232" s="14" t="s">
        <v>2180</v>
      </c>
      <c r="N1232"/>
    </row>
    <row r="1233" spans="2:14" ht="13" x14ac:dyDescent="0.15">
      <c r="B1233" s="15"/>
      <c r="C1233" s="15" t="s">
        <v>2183</v>
      </c>
      <c r="D1233" s="13">
        <v>0</v>
      </c>
      <c r="E1233" s="13">
        <v>0</v>
      </c>
      <c r="F1233" s="13">
        <v>0</v>
      </c>
      <c r="G1233" s="13">
        <v>0</v>
      </c>
      <c r="H1233" s="13">
        <v>0</v>
      </c>
      <c r="J1233" s="13">
        <f t="shared" si="38"/>
        <v>0</v>
      </c>
      <c r="K1233" s="13">
        <f t="shared" si="39"/>
        <v>0</v>
      </c>
      <c r="M1233" s="15" t="s">
        <v>2182</v>
      </c>
      <c r="N1233" t="s">
        <v>22</v>
      </c>
    </row>
    <row r="1234" spans="2:14" ht="13" x14ac:dyDescent="0.15">
      <c r="B1234" s="14" t="s">
        <v>2185</v>
      </c>
      <c r="C1234" s="14"/>
      <c r="D1234" s="12">
        <v>0</v>
      </c>
      <c r="E1234" s="12">
        <v>0</v>
      </c>
      <c r="F1234" s="12">
        <v>0</v>
      </c>
      <c r="G1234" s="12">
        <v>0</v>
      </c>
      <c r="H1234" s="12">
        <v>0</v>
      </c>
      <c r="J1234" s="12">
        <f t="shared" si="38"/>
        <v>0</v>
      </c>
      <c r="K1234" s="12">
        <f t="shared" si="39"/>
        <v>0</v>
      </c>
      <c r="M1234" s="14" t="s">
        <v>2184</v>
      </c>
      <c r="N1234"/>
    </row>
    <row r="1235" spans="2:14" ht="13" x14ac:dyDescent="0.15">
      <c r="B1235" s="15"/>
      <c r="C1235" s="15" t="s">
        <v>2187</v>
      </c>
      <c r="D1235" s="13">
        <v>0</v>
      </c>
      <c r="E1235" s="13">
        <v>0</v>
      </c>
      <c r="F1235" s="13">
        <v>0</v>
      </c>
      <c r="G1235" s="13">
        <v>0</v>
      </c>
      <c r="H1235" s="13">
        <v>0</v>
      </c>
      <c r="J1235" s="13">
        <f t="shared" si="38"/>
        <v>0</v>
      </c>
      <c r="K1235" s="13">
        <f t="shared" si="39"/>
        <v>0</v>
      </c>
      <c r="M1235" s="15" t="s">
        <v>2186</v>
      </c>
      <c r="N1235" t="s">
        <v>22</v>
      </c>
    </row>
    <row r="1236" spans="2:14" ht="13" x14ac:dyDescent="0.15">
      <c r="B1236" s="14" t="s">
        <v>2189</v>
      </c>
      <c r="C1236" s="14"/>
      <c r="D1236" s="12">
        <v>0</v>
      </c>
      <c r="E1236" s="12">
        <v>0</v>
      </c>
      <c r="F1236" s="12">
        <v>0</v>
      </c>
      <c r="G1236" s="12">
        <v>0</v>
      </c>
      <c r="H1236" s="12">
        <v>0</v>
      </c>
      <c r="J1236" s="12">
        <f t="shared" si="38"/>
        <v>0</v>
      </c>
      <c r="K1236" s="12">
        <f t="shared" si="39"/>
        <v>0</v>
      </c>
      <c r="M1236" s="14" t="s">
        <v>2188</v>
      </c>
      <c r="N1236"/>
    </row>
    <row r="1237" spans="2:14" ht="13" x14ac:dyDescent="0.15">
      <c r="B1237" s="15"/>
      <c r="C1237" s="15" t="s">
        <v>2191</v>
      </c>
      <c r="D1237" s="13">
        <v>0</v>
      </c>
      <c r="E1237" s="13">
        <v>0</v>
      </c>
      <c r="F1237" s="13">
        <v>0</v>
      </c>
      <c r="G1237" s="13">
        <v>0</v>
      </c>
      <c r="H1237" s="13">
        <v>0</v>
      </c>
      <c r="J1237" s="13">
        <f t="shared" si="38"/>
        <v>0</v>
      </c>
      <c r="K1237" s="13">
        <f t="shared" si="39"/>
        <v>0</v>
      </c>
      <c r="M1237" s="15" t="s">
        <v>2190</v>
      </c>
      <c r="N1237" t="s">
        <v>22</v>
      </c>
    </row>
    <row r="1238" spans="2:14" ht="13" x14ac:dyDescent="0.15">
      <c r="B1238" s="14" t="s">
        <v>2193</v>
      </c>
      <c r="C1238" s="14"/>
      <c r="D1238" s="12">
        <v>0</v>
      </c>
      <c r="E1238" s="12">
        <v>0</v>
      </c>
      <c r="F1238" s="12">
        <v>0</v>
      </c>
      <c r="G1238" s="12">
        <v>0</v>
      </c>
      <c r="H1238" s="12">
        <v>0</v>
      </c>
      <c r="J1238" s="12">
        <f t="shared" si="38"/>
        <v>0</v>
      </c>
      <c r="K1238" s="12">
        <f t="shared" si="39"/>
        <v>0</v>
      </c>
      <c r="M1238" s="14" t="s">
        <v>2192</v>
      </c>
      <c r="N1238"/>
    </row>
    <row r="1239" spans="2:14" ht="13" x14ac:dyDescent="0.15">
      <c r="B1239" s="14" t="s">
        <v>2008</v>
      </c>
      <c r="C1239" s="14"/>
      <c r="D1239" s="12">
        <v>0</v>
      </c>
      <c r="E1239" s="12">
        <v>0</v>
      </c>
      <c r="F1239" s="12">
        <v>0</v>
      </c>
      <c r="G1239" s="12">
        <v>0</v>
      </c>
      <c r="H1239" s="12">
        <v>0</v>
      </c>
      <c r="J1239" s="12">
        <f t="shared" si="38"/>
        <v>0</v>
      </c>
      <c r="K1239" s="12">
        <f t="shared" si="39"/>
        <v>0</v>
      </c>
      <c r="M1239" s="14" t="s">
        <v>2194</v>
      </c>
      <c r="N1239"/>
    </row>
    <row r="1240" spans="2:14" ht="13" x14ac:dyDescent="0.15">
      <c r="B1240" s="15"/>
      <c r="C1240" s="15" t="s">
        <v>2196</v>
      </c>
      <c r="D1240" s="13">
        <v>0</v>
      </c>
      <c r="E1240" s="13">
        <v>0</v>
      </c>
      <c r="F1240" s="13">
        <v>0</v>
      </c>
      <c r="G1240" s="13">
        <v>0</v>
      </c>
      <c r="H1240" s="13">
        <v>0</v>
      </c>
      <c r="J1240" s="13">
        <f t="shared" si="38"/>
        <v>0</v>
      </c>
      <c r="K1240" s="13">
        <f t="shared" si="39"/>
        <v>0</v>
      </c>
      <c r="M1240" s="15" t="s">
        <v>2195</v>
      </c>
      <c r="N1240" t="s">
        <v>22</v>
      </c>
    </row>
    <row r="1241" spans="2:14" ht="13" x14ac:dyDescent="0.15">
      <c r="B1241" s="15"/>
      <c r="C1241" s="15" t="s">
        <v>2198</v>
      </c>
      <c r="D1241" s="13">
        <v>0</v>
      </c>
      <c r="E1241" s="13">
        <v>0</v>
      </c>
      <c r="F1241" s="13">
        <v>0</v>
      </c>
      <c r="G1241" s="13">
        <v>0</v>
      </c>
      <c r="H1241" s="13">
        <v>0</v>
      </c>
      <c r="J1241" s="13">
        <f t="shared" si="38"/>
        <v>0</v>
      </c>
      <c r="K1241" s="13">
        <f t="shared" si="39"/>
        <v>0</v>
      </c>
      <c r="M1241" s="15" t="s">
        <v>2197</v>
      </c>
      <c r="N1241" t="s">
        <v>22</v>
      </c>
    </row>
    <row r="1242" spans="2:14" ht="13" x14ac:dyDescent="0.15">
      <c r="B1242" s="14" t="s">
        <v>2012</v>
      </c>
      <c r="C1242" s="14"/>
      <c r="D1242" s="12">
        <v>0</v>
      </c>
      <c r="E1242" s="12">
        <v>0</v>
      </c>
      <c r="F1242" s="12">
        <v>0</v>
      </c>
      <c r="G1242" s="12">
        <v>0</v>
      </c>
      <c r="H1242" s="12">
        <v>0</v>
      </c>
      <c r="J1242" s="12">
        <f t="shared" si="38"/>
        <v>0</v>
      </c>
      <c r="K1242" s="12">
        <f t="shared" si="39"/>
        <v>0</v>
      </c>
      <c r="M1242" s="14" t="s">
        <v>2199</v>
      </c>
      <c r="N1242"/>
    </row>
    <row r="1243" spans="2:14" ht="13" x14ac:dyDescent="0.15">
      <c r="B1243" s="15"/>
      <c r="C1243" s="15" t="s">
        <v>2201</v>
      </c>
      <c r="D1243" s="13">
        <v>0</v>
      </c>
      <c r="E1243" s="13">
        <v>0</v>
      </c>
      <c r="F1243" s="13">
        <v>0</v>
      </c>
      <c r="G1243" s="13">
        <v>0</v>
      </c>
      <c r="H1243" s="13">
        <v>0</v>
      </c>
      <c r="J1243" s="13">
        <f t="shared" si="38"/>
        <v>0</v>
      </c>
      <c r="K1243" s="13">
        <f t="shared" si="39"/>
        <v>0</v>
      </c>
      <c r="M1243" s="15" t="s">
        <v>2200</v>
      </c>
      <c r="N1243" t="s">
        <v>22</v>
      </c>
    </row>
    <row r="1244" spans="2:14" ht="13" x14ac:dyDescent="0.15">
      <c r="B1244" s="15"/>
      <c r="C1244" s="15" t="s">
        <v>2203</v>
      </c>
      <c r="D1244" s="13">
        <v>0</v>
      </c>
      <c r="E1244" s="13">
        <v>0</v>
      </c>
      <c r="F1244" s="13">
        <v>0</v>
      </c>
      <c r="G1244" s="13">
        <v>0</v>
      </c>
      <c r="H1244" s="13">
        <v>0</v>
      </c>
      <c r="J1244" s="13">
        <f t="shared" si="38"/>
        <v>0</v>
      </c>
      <c r="K1244" s="13">
        <f t="shared" si="39"/>
        <v>0</v>
      </c>
      <c r="M1244" s="15" t="s">
        <v>2202</v>
      </c>
      <c r="N1244" t="s">
        <v>22</v>
      </c>
    </row>
    <row r="1245" spans="2:14" ht="13" x14ac:dyDescent="0.15">
      <c r="B1245" s="14" t="s">
        <v>2051</v>
      </c>
      <c r="C1245" s="14"/>
      <c r="D1245" s="12">
        <v>0</v>
      </c>
      <c r="E1245" s="12">
        <v>0</v>
      </c>
      <c r="F1245" s="12">
        <v>0</v>
      </c>
      <c r="G1245" s="12">
        <v>0</v>
      </c>
      <c r="H1245" s="12">
        <v>0</v>
      </c>
      <c r="J1245" s="12">
        <f t="shared" si="38"/>
        <v>0</v>
      </c>
      <c r="K1245" s="12">
        <f t="shared" si="39"/>
        <v>0</v>
      </c>
      <c r="M1245" s="14" t="s">
        <v>2204</v>
      </c>
      <c r="N1245"/>
    </row>
    <row r="1246" spans="2:14" ht="13" x14ac:dyDescent="0.15">
      <c r="B1246" s="15"/>
      <c r="C1246" s="15" t="s">
        <v>2053</v>
      </c>
      <c r="D1246" s="13">
        <v>0</v>
      </c>
      <c r="E1246" s="13">
        <v>0</v>
      </c>
      <c r="F1246" s="13">
        <v>0</v>
      </c>
      <c r="G1246" s="13">
        <v>0</v>
      </c>
      <c r="H1246" s="13">
        <v>0</v>
      </c>
      <c r="J1246" s="13">
        <f t="shared" si="38"/>
        <v>0</v>
      </c>
      <c r="K1246" s="13">
        <f t="shared" si="39"/>
        <v>0</v>
      </c>
      <c r="M1246" s="15" t="s">
        <v>2205</v>
      </c>
      <c r="N1246" t="s">
        <v>22</v>
      </c>
    </row>
    <row r="1247" spans="2:14" ht="13" x14ac:dyDescent="0.15">
      <c r="B1247" s="15"/>
      <c r="C1247" s="15" t="s">
        <v>2207</v>
      </c>
      <c r="D1247" s="13">
        <v>0</v>
      </c>
      <c r="E1247" s="13">
        <v>0</v>
      </c>
      <c r="F1247" s="13">
        <v>0</v>
      </c>
      <c r="G1247" s="13">
        <v>0</v>
      </c>
      <c r="H1247" s="13">
        <v>0</v>
      </c>
      <c r="J1247" s="13">
        <f t="shared" si="38"/>
        <v>0</v>
      </c>
      <c r="K1247" s="13">
        <f t="shared" si="39"/>
        <v>0</v>
      </c>
      <c r="M1247" s="15" t="s">
        <v>2206</v>
      </c>
      <c r="N1247" t="s">
        <v>22</v>
      </c>
    </row>
    <row r="1248" spans="2:14" ht="13" x14ac:dyDescent="0.15">
      <c r="B1248" s="14" t="s">
        <v>2070</v>
      </c>
      <c r="C1248" s="14"/>
      <c r="D1248" s="12">
        <v>0</v>
      </c>
      <c r="E1248" s="12">
        <v>0</v>
      </c>
      <c r="F1248" s="12">
        <v>0</v>
      </c>
      <c r="G1248" s="12">
        <v>0</v>
      </c>
      <c r="H1248" s="12">
        <v>0</v>
      </c>
      <c r="J1248" s="12">
        <f t="shared" si="38"/>
        <v>0</v>
      </c>
      <c r="K1248" s="12">
        <f t="shared" si="39"/>
        <v>0</v>
      </c>
      <c r="M1248" s="14" t="s">
        <v>2208</v>
      </c>
      <c r="N1248"/>
    </row>
    <row r="1249" spans="2:14" ht="13" x14ac:dyDescent="0.15">
      <c r="B1249" s="15"/>
      <c r="C1249" s="15" t="s">
        <v>2210</v>
      </c>
      <c r="D1249" s="13">
        <v>0</v>
      </c>
      <c r="E1249" s="13">
        <v>0</v>
      </c>
      <c r="F1249" s="13">
        <v>0</v>
      </c>
      <c r="G1249" s="13">
        <v>0</v>
      </c>
      <c r="H1249" s="13">
        <v>0</v>
      </c>
      <c r="J1249" s="13">
        <f t="shared" si="38"/>
        <v>0</v>
      </c>
      <c r="K1249" s="13">
        <f t="shared" si="39"/>
        <v>0</v>
      </c>
      <c r="M1249" s="15" t="s">
        <v>2209</v>
      </c>
      <c r="N1249" t="s">
        <v>22</v>
      </c>
    </row>
    <row r="1250" spans="2:14" ht="13" x14ac:dyDescent="0.15">
      <c r="B1250" s="15"/>
      <c r="C1250" s="15" t="s">
        <v>2212</v>
      </c>
      <c r="D1250" s="13">
        <v>0</v>
      </c>
      <c r="E1250" s="13">
        <v>0</v>
      </c>
      <c r="F1250" s="13">
        <v>0</v>
      </c>
      <c r="G1250" s="13">
        <v>0</v>
      </c>
      <c r="H1250" s="13">
        <v>0</v>
      </c>
      <c r="J1250" s="13">
        <f t="shared" si="38"/>
        <v>0</v>
      </c>
      <c r="K1250" s="13">
        <f t="shared" si="39"/>
        <v>0</v>
      </c>
      <c r="M1250" s="15" t="s">
        <v>2211</v>
      </c>
      <c r="N1250" t="s">
        <v>22</v>
      </c>
    </row>
    <row r="1251" spans="2:14" ht="13" x14ac:dyDescent="0.15">
      <c r="B1251" s="15"/>
      <c r="C1251" s="15" t="s">
        <v>2214</v>
      </c>
      <c r="D1251" s="13">
        <v>0</v>
      </c>
      <c r="E1251" s="13">
        <v>0</v>
      </c>
      <c r="F1251" s="13">
        <v>0</v>
      </c>
      <c r="G1251" s="13">
        <v>0</v>
      </c>
      <c r="H1251" s="13">
        <v>0</v>
      </c>
      <c r="J1251" s="13">
        <f t="shared" si="38"/>
        <v>0</v>
      </c>
      <c r="K1251" s="13">
        <f t="shared" si="39"/>
        <v>0</v>
      </c>
      <c r="M1251" s="15" t="s">
        <v>2213</v>
      </c>
      <c r="N1251" t="s">
        <v>22</v>
      </c>
    </row>
    <row r="1252" spans="2:14" ht="13" x14ac:dyDescent="0.15">
      <c r="B1252" s="14" t="s">
        <v>2164</v>
      </c>
      <c r="C1252" s="14"/>
      <c r="D1252" s="12">
        <v>0</v>
      </c>
      <c r="E1252" s="12">
        <v>0</v>
      </c>
      <c r="F1252" s="12">
        <v>0</v>
      </c>
      <c r="G1252" s="12">
        <v>0</v>
      </c>
      <c r="H1252" s="12">
        <v>0</v>
      </c>
      <c r="J1252" s="12">
        <f t="shared" si="38"/>
        <v>0</v>
      </c>
      <c r="K1252" s="12">
        <f t="shared" si="39"/>
        <v>0</v>
      </c>
      <c r="M1252" s="14" t="s">
        <v>2215</v>
      </c>
      <c r="N1252"/>
    </row>
    <row r="1253" spans="2:14" ht="13" x14ac:dyDescent="0.15">
      <c r="B1253" s="15"/>
      <c r="C1253" s="15" t="s">
        <v>2166</v>
      </c>
      <c r="D1253" s="13">
        <v>0</v>
      </c>
      <c r="E1253" s="13">
        <v>0</v>
      </c>
      <c r="F1253" s="13">
        <v>0</v>
      </c>
      <c r="G1253" s="13">
        <v>0</v>
      </c>
      <c r="H1253" s="13">
        <v>0</v>
      </c>
      <c r="J1253" s="13">
        <f t="shared" si="38"/>
        <v>0</v>
      </c>
      <c r="K1253" s="13">
        <f t="shared" si="39"/>
        <v>0</v>
      </c>
      <c r="M1253" s="15" t="s">
        <v>2216</v>
      </c>
      <c r="N1253" t="s">
        <v>22</v>
      </c>
    </row>
    <row r="1254" spans="2:14" ht="13" x14ac:dyDescent="0.15">
      <c r="B1254" s="15"/>
      <c r="C1254" s="15" t="s">
        <v>2218</v>
      </c>
      <c r="D1254" s="13">
        <v>0</v>
      </c>
      <c r="E1254" s="13">
        <v>0</v>
      </c>
      <c r="F1254" s="13">
        <v>0</v>
      </c>
      <c r="G1254" s="13">
        <v>0</v>
      </c>
      <c r="H1254" s="13">
        <v>0</v>
      </c>
      <c r="J1254" s="13">
        <f t="shared" si="38"/>
        <v>0</v>
      </c>
      <c r="K1254" s="13">
        <f t="shared" si="39"/>
        <v>0</v>
      </c>
      <c r="M1254" s="15" t="s">
        <v>2217</v>
      </c>
      <c r="N1254" t="s">
        <v>22</v>
      </c>
    </row>
    <row r="1255" spans="2:14" ht="13" x14ac:dyDescent="0.15">
      <c r="B1255" s="14" t="s">
        <v>2181</v>
      </c>
      <c r="C1255" s="14"/>
      <c r="D1255" s="12">
        <v>0</v>
      </c>
      <c r="E1255" s="12">
        <v>0</v>
      </c>
      <c r="F1255" s="12">
        <v>0</v>
      </c>
      <c r="G1255" s="12">
        <v>0</v>
      </c>
      <c r="H1255" s="12">
        <v>0</v>
      </c>
      <c r="J1255" s="12">
        <f t="shared" si="38"/>
        <v>0</v>
      </c>
      <c r="K1255" s="12">
        <f t="shared" si="39"/>
        <v>0</v>
      </c>
      <c r="M1255" s="14" t="s">
        <v>2219</v>
      </c>
      <c r="N1255"/>
    </row>
    <row r="1256" spans="2:14" ht="13" x14ac:dyDescent="0.15">
      <c r="B1256" s="15"/>
      <c r="C1256" s="15" t="s">
        <v>2183</v>
      </c>
      <c r="D1256" s="13">
        <v>0</v>
      </c>
      <c r="E1256" s="13">
        <v>0</v>
      </c>
      <c r="F1256" s="13">
        <v>0</v>
      </c>
      <c r="G1256" s="13">
        <v>0</v>
      </c>
      <c r="H1256" s="13">
        <v>0</v>
      </c>
      <c r="J1256" s="13">
        <f t="shared" si="38"/>
        <v>0</v>
      </c>
      <c r="K1256" s="13">
        <f t="shared" si="39"/>
        <v>0</v>
      </c>
      <c r="M1256" s="15" t="s">
        <v>2220</v>
      </c>
      <c r="N1256" t="s">
        <v>22</v>
      </c>
    </row>
    <row r="1257" spans="2:14" ht="13" x14ac:dyDescent="0.15">
      <c r="B1257" s="15"/>
      <c r="C1257" s="15" t="s">
        <v>2222</v>
      </c>
      <c r="D1257" s="13">
        <v>0</v>
      </c>
      <c r="E1257" s="13">
        <v>0</v>
      </c>
      <c r="F1257" s="13">
        <v>0</v>
      </c>
      <c r="G1257" s="13">
        <v>0</v>
      </c>
      <c r="H1257" s="13">
        <v>0</v>
      </c>
      <c r="J1257" s="13">
        <f t="shared" si="38"/>
        <v>0</v>
      </c>
      <c r="K1257" s="13">
        <f t="shared" si="39"/>
        <v>0</v>
      </c>
      <c r="M1257" s="15" t="s">
        <v>2221</v>
      </c>
      <c r="N1257" t="s">
        <v>22</v>
      </c>
    </row>
    <row r="1258" spans="2:14" ht="13" x14ac:dyDescent="0.15">
      <c r="B1258" s="14" t="s">
        <v>2185</v>
      </c>
      <c r="C1258" s="14"/>
      <c r="D1258" s="12">
        <v>0</v>
      </c>
      <c r="E1258" s="12">
        <v>0</v>
      </c>
      <c r="F1258" s="12">
        <v>0</v>
      </c>
      <c r="G1258" s="12">
        <v>0</v>
      </c>
      <c r="H1258" s="12">
        <v>0</v>
      </c>
      <c r="J1258" s="12">
        <f t="shared" si="38"/>
        <v>0</v>
      </c>
      <c r="K1258" s="12">
        <f t="shared" si="39"/>
        <v>0</v>
      </c>
      <c r="M1258" s="14" t="s">
        <v>2223</v>
      </c>
      <c r="N1258"/>
    </row>
    <row r="1259" spans="2:14" ht="13" x14ac:dyDescent="0.15">
      <c r="B1259" s="15"/>
      <c r="C1259" s="15" t="s">
        <v>2225</v>
      </c>
      <c r="D1259" s="13">
        <v>0</v>
      </c>
      <c r="E1259" s="13">
        <v>0</v>
      </c>
      <c r="F1259" s="13">
        <v>0</v>
      </c>
      <c r="G1259" s="13">
        <v>0</v>
      </c>
      <c r="H1259" s="13">
        <v>0</v>
      </c>
      <c r="J1259" s="13">
        <f t="shared" si="38"/>
        <v>0</v>
      </c>
      <c r="K1259" s="13">
        <f t="shared" si="39"/>
        <v>0</v>
      </c>
      <c r="M1259" s="15" t="s">
        <v>2224</v>
      </c>
      <c r="N1259" t="s">
        <v>22</v>
      </c>
    </row>
    <row r="1260" spans="2:14" ht="13" x14ac:dyDescent="0.15">
      <c r="B1260" s="14" t="s">
        <v>2189</v>
      </c>
      <c r="C1260" s="14"/>
      <c r="D1260" s="12">
        <v>0</v>
      </c>
      <c r="E1260" s="12">
        <v>0</v>
      </c>
      <c r="F1260" s="12">
        <v>0</v>
      </c>
      <c r="G1260" s="12">
        <v>0</v>
      </c>
      <c r="H1260" s="12">
        <v>0</v>
      </c>
      <c r="J1260" s="12">
        <f t="shared" si="38"/>
        <v>0</v>
      </c>
      <c r="K1260" s="12">
        <f t="shared" si="39"/>
        <v>0</v>
      </c>
      <c r="M1260" s="14" t="s">
        <v>2226</v>
      </c>
      <c r="N1260"/>
    </row>
    <row r="1261" spans="2:14" ht="13" x14ac:dyDescent="0.15">
      <c r="B1261" s="15"/>
      <c r="C1261" s="15" t="s">
        <v>2228</v>
      </c>
      <c r="D1261" s="13">
        <v>0</v>
      </c>
      <c r="E1261" s="13">
        <v>0</v>
      </c>
      <c r="F1261" s="13">
        <v>0</v>
      </c>
      <c r="G1261" s="13">
        <v>0</v>
      </c>
      <c r="H1261" s="13">
        <v>0</v>
      </c>
      <c r="J1261" s="13">
        <f t="shared" si="38"/>
        <v>0</v>
      </c>
      <c r="K1261" s="13">
        <f t="shared" si="39"/>
        <v>0</v>
      </c>
      <c r="M1261" s="15" t="s">
        <v>2227</v>
      </c>
      <c r="N1261" t="s">
        <v>22</v>
      </c>
    </row>
    <row r="1262" spans="2:14" ht="13" x14ac:dyDescent="0.15">
      <c r="B1262" s="15"/>
      <c r="C1262" s="15" t="s">
        <v>2230</v>
      </c>
      <c r="D1262" s="13">
        <v>0</v>
      </c>
      <c r="E1262" s="13">
        <v>0</v>
      </c>
      <c r="F1262" s="13">
        <v>0</v>
      </c>
      <c r="G1262" s="13">
        <v>0</v>
      </c>
      <c r="H1262" s="13">
        <v>0</v>
      </c>
      <c r="J1262" s="13">
        <f t="shared" si="38"/>
        <v>0</v>
      </c>
      <c r="K1262" s="13">
        <f t="shared" si="39"/>
        <v>0</v>
      </c>
      <c r="M1262" s="15" t="s">
        <v>2229</v>
      </c>
      <c r="N1262" t="s">
        <v>22</v>
      </c>
    </row>
    <row r="1263" spans="2:14" ht="13" x14ac:dyDescent="0.15">
      <c r="B1263" s="15"/>
      <c r="C1263" s="15" t="s">
        <v>2232</v>
      </c>
      <c r="D1263" s="13">
        <v>0</v>
      </c>
      <c r="E1263" s="13">
        <v>0</v>
      </c>
      <c r="F1263" s="13">
        <v>0</v>
      </c>
      <c r="G1263" s="13">
        <v>0</v>
      </c>
      <c r="H1263" s="13">
        <v>0</v>
      </c>
      <c r="J1263" s="13">
        <f t="shared" si="38"/>
        <v>0</v>
      </c>
      <c r="K1263" s="13">
        <f t="shared" si="39"/>
        <v>0</v>
      </c>
      <c r="M1263" s="15" t="s">
        <v>2231</v>
      </c>
      <c r="N1263" t="s">
        <v>22</v>
      </c>
    </row>
    <row r="1264" spans="2:14" ht="13" x14ac:dyDescent="0.15">
      <c r="B1264" s="15"/>
      <c r="C1264" s="15" t="s">
        <v>2234</v>
      </c>
      <c r="D1264" s="13">
        <v>0</v>
      </c>
      <c r="E1264" s="13">
        <v>0</v>
      </c>
      <c r="F1264" s="13">
        <v>0</v>
      </c>
      <c r="G1264" s="13">
        <v>0</v>
      </c>
      <c r="H1264" s="13">
        <v>0</v>
      </c>
      <c r="J1264" s="13">
        <f t="shared" si="38"/>
        <v>0</v>
      </c>
      <c r="K1264" s="13">
        <f t="shared" si="39"/>
        <v>0</v>
      </c>
      <c r="M1264" s="15" t="s">
        <v>2233</v>
      </c>
      <c r="N1264" t="s">
        <v>22</v>
      </c>
    </row>
    <row r="1265" spans="2:14" ht="13" x14ac:dyDescent="0.15">
      <c r="B1265" s="15"/>
      <c r="C1265" s="15" t="s">
        <v>2236</v>
      </c>
      <c r="D1265" s="13">
        <v>0</v>
      </c>
      <c r="E1265" s="13">
        <v>0</v>
      </c>
      <c r="F1265" s="13">
        <v>0</v>
      </c>
      <c r="G1265" s="13">
        <v>0</v>
      </c>
      <c r="H1265" s="13">
        <v>0</v>
      </c>
      <c r="J1265" s="13">
        <f t="shared" si="38"/>
        <v>0</v>
      </c>
      <c r="K1265" s="13">
        <f t="shared" si="39"/>
        <v>0</v>
      </c>
      <c r="M1265" s="15" t="s">
        <v>2235</v>
      </c>
      <c r="N1265" t="s">
        <v>22</v>
      </c>
    </row>
    <row r="1266" spans="2:14" ht="13" x14ac:dyDescent="0.15">
      <c r="B1266" s="14" t="s">
        <v>2238</v>
      </c>
      <c r="C1266" s="14"/>
      <c r="D1266" s="12">
        <v>0</v>
      </c>
      <c r="E1266" s="12">
        <v>0</v>
      </c>
      <c r="F1266" s="12">
        <v>0</v>
      </c>
      <c r="G1266" s="12">
        <v>0</v>
      </c>
      <c r="H1266" s="12">
        <v>0</v>
      </c>
      <c r="J1266" s="12">
        <f t="shared" si="38"/>
        <v>0</v>
      </c>
      <c r="K1266" s="12">
        <f t="shared" si="39"/>
        <v>0</v>
      </c>
      <c r="M1266" s="14" t="s">
        <v>2237</v>
      </c>
      <c r="N1266"/>
    </row>
    <row r="1267" spans="2:14" ht="13" x14ac:dyDescent="0.15">
      <c r="B1267" s="14" t="s">
        <v>2240</v>
      </c>
      <c r="C1267" s="14"/>
      <c r="D1267" s="12">
        <v>0</v>
      </c>
      <c r="E1267" s="12">
        <v>0</v>
      </c>
      <c r="F1267" s="12">
        <v>0</v>
      </c>
      <c r="G1267" s="12">
        <v>0</v>
      </c>
      <c r="H1267" s="12">
        <v>0</v>
      </c>
      <c r="J1267" s="12">
        <f t="shared" si="38"/>
        <v>0</v>
      </c>
      <c r="K1267" s="12">
        <f t="shared" si="39"/>
        <v>0</v>
      </c>
      <c r="M1267" s="14" t="s">
        <v>2239</v>
      </c>
      <c r="N1267"/>
    </row>
    <row r="1268" spans="2:14" ht="13" x14ac:dyDescent="0.15">
      <c r="B1268" s="15"/>
      <c r="C1268" s="15" t="s">
        <v>2242</v>
      </c>
      <c r="D1268" s="13">
        <v>0</v>
      </c>
      <c r="E1268" s="13">
        <v>0</v>
      </c>
      <c r="F1268" s="13">
        <v>0</v>
      </c>
      <c r="G1268" s="13">
        <v>0</v>
      </c>
      <c r="H1268" s="13">
        <v>0</v>
      </c>
      <c r="J1268" s="13">
        <f t="shared" si="38"/>
        <v>0</v>
      </c>
      <c r="K1268" s="13">
        <f t="shared" si="39"/>
        <v>0</v>
      </c>
      <c r="M1268" s="15" t="s">
        <v>2241</v>
      </c>
      <c r="N1268" t="s">
        <v>22</v>
      </c>
    </row>
    <row r="1269" spans="2:14" ht="13" x14ac:dyDescent="0.15">
      <c r="B1269" s="14" t="s">
        <v>2244</v>
      </c>
      <c r="C1269" s="14"/>
      <c r="D1269" s="12">
        <v>0</v>
      </c>
      <c r="E1269" s="12">
        <v>0</v>
      </c>
      <c r="F1269" s="12">
        <v>0</v>
      </c>
      <c r="G1269" s="12">
        <v>0</v>
      </c>
      <c r="H1269" s="12">
        <v>0</v>
      </c>
      <c r="J1269" s="12">
        <f t="shared" si="38"/>
        <v>0</v>
      </c>
      <c r="K1269" s="12">
        <f t="shared" si="39"/>
        <v>0</v>
      </c>
      <c r="M1269" s="14" t="s">
        <v>2243</v>
      </c>
      <c r="N1269"/>
    </row>
    <row r="1270" spans="2:14" ht="13" x14ac:dyDescent="0.15">
      <c r="B1270" s="15"/>
      <c r="C1270" s="15" t="s">
        <v>2242</v>
      </c>
      <c r="D1270" s="13">
        <v>0</v>
      </c>
      <c r="E1270" s="13">
        <v>0</v>
      </c>
      <c r="F1270" s="13">
        <v>0</v>
      </c>
      <c r="G1270" s="13">
        <v>0</v>
      </c>
      <c r="H1270" s="13">
        <v>0</v>
      </c>
      <c r="J1270" s="13">
        <f t="shared" si="38"/>
        <v>0</v>
      </c>
      <c r="K1270" s="13">
        <f t="shared" si="39"/>
        <v>0</v>
      </c>
      <c r="M1270" s="15" t="s">
        <v>2245</v>
      </c>
      <c r="N1270" t="s">
        <v>22</v>
      </c>
    </row>
    <row r="1271" spans="2:14" ht="13" x14ac:dyDescent="0.15">
      <c r="B1271" s="14" t="s">
        <v>2247</v>
      </c>
      <c r="C1271" s="14"/>
      <c r="D1271" s="12">
        <v>0</v>
      </c>
      <c r="E1271" s="12">
        <v>0</v>
      </c>
      <c r="F1271" s="12">
        <v>0</v>
      </c>
      <c r="G1271" s="12">
        <v>0</v>
      </c>
      <c r="H1271" s="12">
        <v>0</v>
      </c>
      <c r="J1271" s="12">
        <f t="shared" si="38"/>
        <v>0</v>
      </c>
      <c r="K1271" s="12">
        <f t="shared" si="39"/>
        <v>0</v>
      </c>
      <c r="M1271" s="14" t="s">
        <v>2246</v>
      </c>
      <c r="N1271" t="s">
        <v>15</v>
      </c>
    </row>
    <row r="1272" spans="2:14" ht="13" x14ac:dyDescent="0.15">
      <c r="B1272" s="14" t="s">
        <v>2249</v>
      </c>
      <c r="C1272" s="14"/>
      <c r="D1272" s="12">
        <v>0</v>
      </c>
      <c r="E1272" s="12">
        <v>0</v>
      </c>
      <c r="F1272" s="12">
        <v>0</v>
      </c>
      <c r="G1272" s="12">
        <v>0</v>
      </c>
      <c r="H1272" s="12">
        <v>0</v>
      </c>
      <c r="J1272" s="12">
        <f t="shared" si="38"/>
        <v>0</v>
      </c>
      <c r="K1272" s="12">
        <f t="shared" si="39"/>
        <v>0</v>
      </c>
      <c r="M1272" s="14" t="s">
        <v>2248</v>
      </c>
      <c r="N1272"/>
    </row>
    <row r="1273" spans="2:14" ht="13" x14ac:dyDescent="0.15">
      <c r="B1273" s="14" t="s">
        <v>2251</v>
      </c>
      <c r="C1273" s="14"/>
      <c r="D1273" s="12">
        <v>0</v>
      </c>
      <c r="E1273" s="12">
        <v>0</v>
      </c>
      <c r="F1273" s="12">
        <v>0</v>
      </c>
      <c r="G1273" s="12">
        <v>0</v>
      </c>
      <c r="H1273" s="12">
        <v>0</v>
      </c>
      <c r="J1273" s="12">
        <f t="shared" si="38"/>
        <v>0</v>
      </c>
      <c r="K1273" s="12">
        <f t="shared" si="39"/>
        <v>0</v>
      </c>
      <c r="M1273" s="14" t="s">
        <v>2250</v>
      </c>
      <c r="N1273"/>
    </row>
    <row r="1274" spans="2:14" ht="13" x14ac:dyDescent="0.15">
      <c r="B1274" s="15"/>
      <c r="C1274" s="15" t="s">
        <v>2253</v>
      </c>
      <c r="D1274" s="13">
        <v>0</v>
      </c>
      <c r="E1274" s="13">
        <v>0</v>
      </c>
      <c r="F1274" s="13">
        <v>0</v>
      </c>
      <c r="G1274" s="13">
        <v>0</v>
      </c>
      <c r="H1274" s="13">
        <v>0</v>
      </c>
      <c r="J1274" s="13">
        <f t="shared" si="38"/>
        <v>0</v>
      </c>
      <c r="K1274" s="13">
        <f t="shared" si="39"/>
        <v>0</v>
      </c>
      <c r="M1274" s="15" t="s">
        <v>2252</v>
      </c>
      <c r="N1274" t="s">
        <v>22</v>
      </c>
    </row>
    <row r="1275" spans="2:14" ht="13" x14ac:dyDescent="0.15">
      <c r="B1275" s="14" t="s">
        <v>2255</v>
      </c>
      <c r="C1275" s="14"/>
      <c r="D1275" s="12">
        <v>0</v>
      </c>
      <c r="E1275" s="12">
        <v>0</v>
      </c>
      <c r="F1275" s="12">
        <v>0</v>
      </c>
      <c r="G1275" s="12">
        <v>0</v>
      </c>
      <c r="H1275" s="12">
        <v>0</v>
      </c>
      <c r="J1275" s="12">
        <f t="shared" si="38"/>
        <v>0</v>
      </c>
      <c r="K1275" s="12">
        <f t="shared" si="39"/>
        <v>0</v>
      </c>
      <c r="M1275" s="14" t="s">
        <v>2254</v>
      </c>
      <c r="N1275"/>
    </row>
    <row r="1276" spans="2:14" ht="13" x14ac:dyDescent="0.15">
      <c r="B1276" s="15"/>
      <c r="C1276" s="15" t="s">
        <v>2257</v>
      </c>
      <c r="D1276" s="13">
        <v>0</v>
      </c>
      <c r="E1276" s="13">
        <v>0</v>
      </c>
      <c r="F1276" s="13">
        <v>0</v>
      </c>
      <c r="G1276" s="13">
        <v>0</v>
      </c>
      <c r="H1276" s="13">
        <v>0</v>
      </c>
      <c r="J1276" s="13">
        <f t="shared" si="38"/>
        <v>0</v>
      </c>
      <c r="K1276" s="13">
        <f t="shared" si="39"/>
        <v>0</v>
      </c>
      <c r="M1276" s="15" t="s">
        <v>2256</v>
      </c>
      <c r="N1276" t="s">
        <v>22</v>
      </c>
    </row>
    <row r="1277" spans="2:14" ht="13" x14ac:dyDescent="0.15">
      <c r="B1277" s="14" t="s">
        <v>2259</v>
      </c>
      <c r="C1277" s="14"/>
      <c r="D1277" s="12">
        <v>0</v>
      </c>
      <c r="E1277" s="12">
        <v>0</v>
      </c>
      <c r="F1277" s="12">
        <v>0</v>
      </c>
      <c r="G1277" s="12">
        <v>0</v>
      </c>
      <c r="H1277" s="12">
        <v>0</v>
      </c>
      <c r="J1277" s="12">
        <f t="shared" si="38"/>
        <v>0</v>
      </c>
      <c r="K1277" s="12">
        <f t="shared" si="39"/>
        <v>0</v>
      </c>
      <c r="M1277" s="14" t="s">
        <v>2258</v>
      </c>
      <c r="N1277"/>
    </row>
    <row r="1278" spans="2:14" ht="13" x14ac:dyDescent="0.15">
      <c r="B1278" s="14" t="s">
        <v>2261</v>
      </c>
      <c r="C1278" s="14"/>
      <c r="D1278" s="12">
        <v>0</v>
      </c>
      <c r="E1278" s="12">
        <v>0</v>
      </c>
      <c r="F1278" s="12">
        <v>0</v>
      </c>
      <c r="G1278" s="12">
        <v>0</v>
      </c>
      <c r="H1278" s="12">
        <v>0</v>
      </c>
      <c r="J1278" s="12">
        <f t="shared" si="38"/>
        <v>0</v>
      </c>
      <c r="K1278" s="12">
        <f t="shared" si="39"/>
        <v>0</v>
      </c>
      <c r="M1278" s="14" t="s">
        <v>2260</v>
      </c>
      <c r="N1278"/>
    </row>
    <row r="1279" spans="2:14" ht="13" x14ac:dyDescent="0.15">
      <c r="B1279" s="15"/>
      <c r="C1279" s="15" t="s">
        <v>2263</v>
      </c>
      <c r="D1279" s="13">
        <v>0</v>
      </c>
      <c r="E1279" s="13">
        <v>0</v>
      </c>
      <c r="F1279" s="13">
        <v>0</v>
      </c>
      <c r="G1279" s="13">
        <v>0</v>
      </c>
      <c r="H1279" s="13">
        <v>0</v>
      </c>
      <c r="J1279" s="13">
        <f t="shared" si="38"/>
        <v>0</v>
      </c>
      <c r="K1279" s="13">
        <f t="shared" si="39"/>
        <v>0</v>
      </c>
      <c r="M1279" s="15" t="s">
        <v>2262</v>
      </c>
      <c r="N1279" t="s">
        <v>22</v>
      </c>
    </row>
    <row r="1280" spans="2:14" ht="13" x14ac:dyDescent="0.15">
      <c r="B1280" s="14" t="s">
        <v>2265</v>
      </c>
      <c r="C1280" s="14"/>
      <c r="D1280" s="12">
        <v>0</v>
      </c>
      <c r="E1280" s="12">
        <v>0</v>
      </c>
      <c r="F1280" s="12">
        <v>0</v>
      </c>
      <c r="G1280" s="12">
        <v>0</v>
      </c>
      <c r="H1280" s="12">
        <v>0</v>
      </c>
      <c r="J1280" s="12">
        <f t="shared" si="38"/>
        <v>0</v>
      </c>
      <c r="K1280" s="12">
        <f t="shared" si="39"/>
        <v>0</v>
      </c>
      <c r="M1280" s="14" t="s">
        <v>2264</v>
      </c>
      <c r="N1280"/>
    </row>
    <row r="1281" spans="2:14" ht="13" x14ac:dyDescent="0.15">
      <c r="B1281" s="15"/>
      <c r="C1281" s="15" t="s">
        <v>2267</v>
      </c>
      <c r="D1281" s="13">
        <v>0</v>
      </c>
      <c r="E1281" s="13">
        <v>0</v>
      </c>
      <c r="F1281" s="13">
        <v>0</v>
      </c>
      <c r="G1281" s="13">
        <v>0</v>
      </c>
      <c r="H1281" s="13">
        <v>0</v>
      </c>
      <c r="J1281" s="13">
        <f t="shared" si="38"/>
        <v>0</v>
      </c>
      <c r="K1281" s="13">
        <f t="shared" si="39"/>
        <v>0</v>
      </c>
      <c r="M1281" s="15" t="s">
        <v>2266</v>
      </c>
      <c r="N1281" t="s">
        <v>22</v>
      </c>
    </row>
    <row r="1282" spans="2:14" ht="13" x14ac:dyDescent="0.15">
      <c r="B1282" s="14" t="s">
        <v>2269</v>
      </c>
      <c r="C1282" s="14"/>
      <c r="D1282" s="12">
        <v>0</v>
      </c>
      <c r="E1282" s="12">
        <v>0</v>
      </c>
      <c r="F1282" s="12">
        <v>0</v>
      </c>
      <c r="G1282" s="12">
        <v>0</v>
      </c>
      <c r="H1282" s="12">
        <v>0</v>
      </c>
      <c r="J1282" s="12">
        <f t="shared" si="38"/>
        <v>0</v>
      </c>
      <c r="K1282" s="12">
        <f t="shared" si="39"/>
        <v>0</v>
      </c>
      <c r="M1282" s="14" t="s">
        <v>2268</v>
      </c>
      <c r="N1282"/>
    </row>
    <row r="1283" spans="2:14" ht="13" x14ac:dyDescent="0.15">
      <c r="B1283" s="15"/>
      <c r="C1283" s="15" t="s">
        <v>2271</v>
      </c>
      <c r="D1283" s="13">
        <v>0</v>
      </c>
      <c r="E1283" s="13">
        <v>0</v>
      </c>
      <c r="F1283" s="13">
        <v>0</v>
      </c>
      <c r="G1283" s="13">
        <v>0</v>
      </c>
      <c r="H1283" s="13">
        <v>0</v>
      </c>
      <c r="J1283" s="13">
        <f t="shared" si="38"/>
        <v>0</v>
      </c>
      <c r="K1283" s="13">
        <f t="shared" si="39"/>
        <v>0</v>
      </c>
      <c r="M1283" s="15" t="s">
        <v>2270</v>
      </c>
      <c r="N1283" t="s">
        <v>22</v>
      </c>
    </row>
    <row r="1284" spans="2:14" ht="13" x14ac:dyDescent="0.15">
      <c r="B1284" s="14" t="s">
        <v>2273</v>
      </c>
      <c r="C1284" s="14"/>
      <c r="D1284" s="12">
        <v>0</v>
      </c>
      <c r="E1284" s="12">
        <v>0</v>
      </c>
      <c r="F1284" s="12">
        <v>0</v>
      </c>
      <c r="G1284" s="12">
        <v>0</v>
      </c>
      <c r="H1284" s="12">
        <v>0</v>
      </c>
      <c r="J1284" s="12">
        <f t="shared" si="38"/>
        <v>0</v>
      </c>
      <c r="K1284" s="12">
        <f t="shared" si="39"/>
        <v>0</v>
      </c>
      <c r="M1284" s="14" t="s">
        <v>2272</v>
      </c>
      <c r="N1284"/>
    </row>
    <row r="1285" spans="2:14" ht="13" x14ac:dyDescent="0.15">
      <c r="B1285" s="15"/>
      <c r="C1285" s="15" t="s">
        <v>2275</v>
      </c>
      <c r="D1285" s="13">
        <v>0</v>
      </c>
      <c r="E1285" s="13">
        <v>0</v>
      </c>
      <c r="F1285" s="13">
        <v>0</v>
      </c>
      <c r="G1285" s="13">
        <v>0</v>
      </c>
      <c r="H1285" s="13">
        <v>0</v>
      </c>
      <c r="J1285" s="13">
        <f t="shared" si="38"/>
        <v>0</v>
      </c>
      <c r="K1285" s="13">
        <f t="shared" si="39"/>
        <v>0</v>
      </c>
      <c r="M1285" s="15" t="s">
        <v>2274</v>
      </c>
      <c r="N1285" t="s">
        <v>22</v>
      </c>
    </row>
    <row r="1286" spans="2:14" ht="13" x14ac:dyDescent="0.15">
      <c r="B1286" s="14" t="s">
        <v>2277</v>
      </c>
      <c r="C1286" s="14"/>
      <c r="D1286" s="12">
        <v>0</v>
      </c>
      <c r="E1286" s="12">
        <v>0</v>
      </c>
      <c r="F1286" s="12">
        <v>0</v>
      </c>
      <c r="G1286" s="12">
        <v>0</v>
      </c>
      <c r="H1286" s="12">
        <v>0</v>
      </c>
      <c r="J1286" s="12">
        <f t="shared" si="38"/>
        <v>0</v>
      </c>
      <c r="K1286" s="12">
        <f t="shared" si="39"/>
        <v>0</v>
      </c>
      <c r="M1286" s="14" t="s">
        <v>2276</v>
      </c>
      <c r="N1286"/>
    </row>
    <row r="1287" spans="2:14" ht="13" x14ac:dyDescent="0.15">
      <c r="B1287" s="15"/>
      <c r="C1287" s="15" t="s">
        <v>2279</v>
      </c>
      <c r="D1287" s="13">
        <v>0</v>
      </c>
      <c r="E1287" s="13">
        <v>0</v>
      </c>
      <c r="F1287" s="13">
        <v>0</v>
      </c>
      <c r="G1287" s="13">
        <v>0</v>
      </c>
      <c r="H1287" s="13">
        <v>0</v>
      </c>
      <c r="J1287" s="13">
        <f t="shared" si="38"/>
        <v>0</v>
      </c>
      <c r="K1287" s="13">
        <f t="shared" si="39"/>
        <v>0</v>
      </c>
      <c r="M1287" s="15" t="s">
        <v>2278</v>
      </c>
      <c r="N1287" t="s">
        <v>22</v>
      </c>
    </row>
    <row r="1288" spans="2:14" ht="13" x14ac:dyDescent="0.15">
      <c r="B1288" s="14" t="s">
        <v>2281</v>
      </c>
      <c r="C1288" s="14"/>
      <c r="D1288" s="12">
        <v>0</v>
      </c>
      <c r="E1288" s="12">
        <v>0</v>
      </c>
      <c r="F1288" s="12">
        <v>0</v>
      </c>
      <c r="G1288" s="12">
        <v>0</v>
      </c>
      <c r="H1288" s="12">
        <v>0</v>
      </c>
      <c r="J1288" s="12">
        <f t="shared" si="38"/>
        <v>0</v>
      </c>
      <c r="K1288" s="12">
        <f t="shared" si="39"/>
        <v>0</v>
      </c>
      <c r="M1288" s="14" t="s">
        <v>2280</v>
      </c>
      <c r="N1288"/>
    </row>
    <row r="1289" spans="2:14" ht="13" x14ac:dyDescent="0.15">
      <c r="B1289" s="15"/>
      <c r="C1289" s="15" t="s">
        <v>2283</v>
      </c>
      <c r="D1289" s="13">
        <v>0</v>
      </c>
      <c r="E1289" s="13">
        <v>0</v>
      </c>
      <c r="F1289" s="13">
        <v>0</v>
      </c>
      <c r="G1289" s="13">
        <v>0</v>
      </c>
      <c r="H1289" s="13">
        <v>0</v>
      </c>
      <c r="J1289" s="13">
        <f t="shared" si="38"/>
        <v>0</v>
      </c>
      <c r="K1289" s="13">
        <f t="shared" si="39"/>
        <v>0</v>
      </c>
      <c r="M1289" s="15" t="s">
        <v>2282</v>
      </c>
      <c r="N1289" t="s">
        <v>22</v>
      </c>
    </row>
    <row r="1290" spans="2:14" ht="13" x14ac:dyDescent="0.15">
      <c r="B1290" s="14" t="s">
        <v>2285</v>
      </c>
      <c r="C1290" s="14"/>
      <c r="D1290" s="12">
        <v>0</v>
      </c>
      <c r="E1290" s="12">
        <v>0</v>
      </c>
      <c r="F1290" s="12">
        <v>0</v>
      </c>
      <c r="G1290" s="12">
        <v>0</v>
      </c>
      <c r="H1290" s="12">
        <v>0</v>
      </c>
      <c r="J1290" s="12">
        <f t="shared" si="38"/>
        <v>0</v>
      </c>
      <c r="K1290" s="12">
        <f t="shared" si="39"/>
        <v>0</v>
      </c>
      <c r="M1290" s="14" t="s">
        <v>2284</v>
      </c>
      <c r="N1290"/>
    </row>
    <row r="1291" spans="2:14" ht="13" x14ac:dyDescent="0.15">
      <c r="B1291" s="15"/>
      <c r="C1291" s="15" t="s">
        <v>2287</v>
      </c>
      <c r="D1291" s="13">
        <v>0</v>
      </c>
      <c r="E1291" s="13">
        <v>0</v>
      </c>
      <c r="F1291" s="13">
        <v>0</v>
      </c>
      <c r="G1291" s="13">
        <v>0</v>
      </c>
      <c r="H1291" s="13">
        <v>0</v>
      </c>
      <c r="J1291" s="13">
        <f t="shared" si="38"/>
        <v>0</v>
      </c>
      <c r="K1291" s="13">
        <f t="shared" si="39"/>
        <v>0</v>
      </c>
      <c r="M1291" s="15" t="s">
        <v>2286</v>
      </c>
      <c r="N1291" t="s">
        <v>22</v>
      </c>
    </row>
    <row r="1292" spans="2:14" ht="13" x14ac:dyDescent="0.15">
      <c r="B1292" s="14" t="s">
        <v>2289</v>
      </c>
      <c r="C1292" s="14"/>
      <c r="D1292" s="12">
        <v>0</v>
      </c>
      <c r="E1292" s="12">
        <v>0</v>
      </c>
      <c r="F1292" s="12">
        <v>0</v>
      </c>
      <c r="G1292" s="12">
        <v>0</v>
      </c>
      <c r="H1292" s="12">
        <v>0</v>
      </c>
      <c r="J1292" s="12">
        <f t="shared" si="38"/>
        <v>0</v>
      </c>
      <c r="K1292" s="12">
        <f t="shared" si="39"/>
        <v>0</v>
      </c>
      <c r="M1292" s="14" t="s">
        <v>2288</v>
      </c>
      <c r="N1292"/>
    </row>
    <row r="1293" spans="2:14" ht="13" x14ac:dyDescent="0.15">
      <c r="B1293" s="15"/>
      <c r="C1293" s="15" t="s">
        <v>2291</v>
      </c>
      <c r="D1293" s="13">
        <v>0</v>
      </c>
      <c r="E1293" s="13">
        <v>0</v>
      </c>
      <c r="F1293" s="13">
        <v>0</v>
      </c>
      <c r="G1293" s="13">
        <v>0</v>
      </c>
      <c r="H1293" s="13">
        <v>0</v>
      </c>
      <c r="J1293" s="13">
        <f t="shared" ref="J1293:J1356" si="40">H1293-D1293</f>
        <v>0</v>
      </c>
      <c r="K1293" s="13">
        <f t="shared" ref="K1293:K1356" si="41">IF(D1293&lt;&gt;0, ((H1293-D1293)/D1293)*100, 0)</f>
        <v>0</v>
      </c>
      <c r="M1293" s="15" t="s">
        <v>2290</v>
      </c>
      <c r="N1293" t="s">
        <v>22</v>
      </c>
    </row>
    <row r="1294" spans="2:14" ht="13" x14ac:dyDescent="0.15">
      <c r="B1294" s="14" t="s">
        <v>2293</v>
      </c>
      <c r="C1294" s="14"/>
      <c r="D1294" s="12">
        <v>0</v>
      </c>
      <c r="E1294" s="12">
        <v>0</v>
      </c>
      <c r="F1294" s="12">
        <v>0</v>
      </c>
      <c r="G1294" s="12">
        <v>0</v>
      </c>
      <c r="H1294" s="12">
        <v>0</v>
      </c>
      <c r="J1294" s="12">
        <f t="shared" si="40"/>
        <v>0</v>
      </c>
      <c r="K1294" s="12">
        <f t="shared" si="41"/>
        <v>0</v>
      </c>
      <c r="M1294" s="14" t="s">
        <v>2292</v>
      </c>
      <c r="N1294"/>
    </row>
    <row r="1295" spans="2:14" ht="13" x14ac:dyDescent="0.15">
      <c r="B1295" s="15"/>
      <c r="C1295" s="15" t="s">
        <v>2295</v>
      </c>
      <c r="D1295" s="13">
        <v>0</v>
      </c>
      <c r="E1295" s="13">
        <v>0</v>
      </c>
      <c r="F1295" s="13">
        <v>0</v>
      </c>
      <c r="G1295" s="13">
        <v>0</v>
      </c>
      <c r="H1295" s="13">
        <v>0</v>
      </c>
      <c r="J1295" s="13">
        <f t="shared" si="40"/>
        <v>0</v>
      </c>
      <c r="K1295" s="13">
        <f t="shared" si="41"/>
        <v>0</v>
      </c>
      <c r="M1295" s="15" t="s">
        <v>2294</v>
      </c>
      <c r="N1295" t="s">
        <v>22</v>
      </c>
    </row>
    <row r="1296" spans="2:14" ht="13" x14ac:dyDescent="0.15">
      <c r="B1296" s="14" t="s">
        <v>2297</v>
      </c>
      <c r="C1296" s="14"/>
      <c r="D1296" s="12">
        <v>0</v>
      </c>
      <c r="E1296" s="12">
        <v>0</v>
      </c>
      <c r="F1296" s="12">
        <v>0</v>
      </c>
      <c r="G1296" s="12">
        <v>0</v>
      </c>
      <c r="H1296" s="12">
        <v>0</v>
      </c>
      <c r="J1296" s="12">
        <f t="shared" si="40"/>
        <v>0</v>
      </c>
      <c r="K1296" s="12">
        <f t="shared" si="41"/>
        <v>0</v>
      </c>
      <c r="M1296" s="14" t="s">
        <v>2296</v>
      </c>
      <c r="N1296"/>
    </row>
    <row r="1297" spans="2:14" ht="13" x14ac:dyDescent="0.15">
      <c r="B1297" s="14" t="s">
        <v>2299</v>
      </c>
      <c r="C1297" s="14"/>
      <c r="D1297" s="12">
        <v>0</v>
      </c>
      <c r="E1297" s="12">
        <v>0</v>
      </c>
      <c r="F1297" s="12">
        <v>0</v>
      </c>
      <c r="G1297" s="12">
        <v>0</v>
      </c>
      <c r="H1297" s="12">
        <v>0</v>
      </c>
      <c r="J1297" s="12">
        <f t="shared" si="40"/>
        <v>0</v>
      </c>
      <c r="K1297" s="12">
        <f t="shared" si="41"/>
        <v>0</v>
      </c>
      <c r="M1297" s="14" t="s">
        <v>2298</v>
      </c>
      <c r="N1297"/>
    </row>
    <row r="1298" spans="2:14" ht="13" x14ac:dyDescent="0.15">
      <c r="B1298" s="15"/>
      <c r="C1298" s="15" t="s">
        <v>2301</v>
      </c>
      <c r="D1298" s="13">
        <v>0</v>
      </c>
      <c r="E1298" s="13">
        <v>0</v>
      </c>
      <c r="F1298" s="13">
        <v>0</v>
      </c>
      <c r="G1298" s="13">
        <v>0</v>
      </c>
      <c r="H1298" s="13">
        <v>0</v>
      </c>
      <c r="J1298" s="13">
        <f t="shared" si="40"/>
        <v>0</v>
      </c>
      <c r="K1298" s="13">
        <f t="shared" si="41"/>
        <v>0</v>
      </c>
      <c r="M1298" s="15" t="s">
        <v>2300</v>
      </c>
      <c r="N1298" t="s">
        <v>22</v>
      </c>
    </row>
    <row r="1299" spans="2:14" ht="13" x14ac:dyDescent="0.15">
      <c r="B1299" s="14" t="s">
        <v>2303</v>
      </c>
      <c r="C1299" s="14"/>
      <c r="D1299" s="12">
        <v>0</v>
      </c>
      <c r="E1299" s="12">
        <v>0</v>
      </c>
      <c r="F1299" s="12">
        <v>0</v>
      </c>
      <c r="G1299" s="12">
        <v>0</v>
      </c>
      <c r="H1299" s="12">
        <v>0</v>
      </c>
      <c r="J1299" s="12">
        <f t="shared" si="40"/>
        <v>0</v>
      </c>
      <c r="K1299" s="12">
        <f t="shared" si="41"/>
        <v>0</v>
      </c>
      <c r="M1299" s="14" t="s">
        <v>2302</v>
      </c>
      <c r="N1299"/>
    </row>
    <row r="1300" spans="2:14" ht="13" x14ac:dyDescent="0.15">
      <c r="B1300" s="15"/>
      <c r="C1300" s="15" t="s">
        <v>2305</v>
      </c>
      <c r="D1300" s="13">
        <v>0</v>
      </c>
      <c r="E1300" s="13">
        <v>0</v>
      </c>
      <c r="F1300" s="13">
        <v>0</v>
      </c>
      <c r="G1300" s="13">
        <v>0</v>
      </c>
      <c r="H1300" s="13">
        <v>0</v>
      </c>
      <c r="J1300" s="13">
        <f t="shared" si="40"/>
        <v>0</v>
      </c>
      <c r="K1300" s="13">
        <f t="shared" si="41"/>
        <v>0</v>
      </c>
      <c r="M1300" s="15" t="s">
        <v>2304</v>
      </c>
      <c r="N1300" t="s">
        <v>22</v>
      </c>
    </row>
    <row r="1301" spans="2:14" ht="13" x14ac:dyDescent="0.15">
      <c r="B1301" s="14" t="s">
        <v>2307</v>
      </c>
      <c r="C1301" s="14"/>
      <c r="D1301" s="12">
        <v>0</v>
      </c>
      <c r="E1301" s="12">
        <v>0</v>
      </c>
      <c r="F1301" s="12">
        <v>0</v>
      </c>
      <c r="G1301" s="12">
        <v>0</v>
      </c>
      <c r="H1301" s="12">
        <v>0</v>
      </c>
      <c r="J1301" s="12">
        <f t="shared" si="40"/>
        <v>0</v>
      </c>
      <c r="K1301" s="12">
        <f t="shared" si="41"/>
        <v>0</v>
      </c>
      <c r="M1301" s="14" t="s">
        <v>2306</v>
      </c>
      <c r="N1301"/>
    </row>
    <row r="1302" spans="2:14" ht="13" x14ac:dyDescent="0.15">
      <c r="B1302" s="15"/>
      <c r="C1302" s="15" t="s">
        <v>2309</v>
      </c>
      <c r="D1302" s="13">
        <v>0</v>
      </c>
      <c r="E1302" s="13">
        <v>0</v>
      </c>
      <c r="F1302" s="13">
        <v>0</v>
      </c>
      <c r="G1302" s="13">
        <v>0</v>
      </c>
      <c r="H1302" s="13">
        <v>0</v>
      </c>
      <c r="J1302" s="13">
        <f t="shared" si="40"/>
        <v>0</v>
      </c>
      <c r="K1302" s="13">
        <f t="shared" si="41"/>
        <v>0</v>
      </c>
      <c r="M1302" s="15" t="s">
        <v>2308</v>
      </c>
      <c r="N1302" t="s">
        <v>22</v>
      </c>
    </row>
    <row r="1303" spans="2:14" ht="13" x14ac:dyDescent="0.15">
      <c r="B1303" s="14" t="s">
        <v>2311</v>
      </c>
      <c r="C1303" s="14"/>
      <c r="D1303" s="12">
        <v>0</v>
      </c>
      <c r="E1303" s="12">
        <v>0</v>
      </c>
      <c r="F1303" s="12">
        <v>0</v>
      </c>
      <c r="G1303" s="12">
        <v>0</v>
      </c>
      <c r="H1303" s="12">
        <v>0</v>
      </c>
      <c r="J1303" s="12">
        <f t="shared" si="40"/>
        <v>0</v>
      </c>
      <c r="K1303" s="12">
        <f t="shared" si="41"/>
        <v>0</v>
      </c>
      <c r="M1303" s="14" t="s">
        <v>2310</v>
      </c>
      <c r="N1303"/>
    </row>
    <row r="1304" spans="2:14" ht="13" x14ac:dyDescent="0.15">
      <c r="B1304" s="15"/>
      <c r="C1304" s="15" t="s">
        <v>2313</v>
      </c>
      <c r="D1304" s="13">
        <v>0</v>
      </c>
      <c r="E1304" s="13">
        <v>0</v>
      </c>
      <c r="F1304" s="13">
        <v>0</v>
      </c>
      <c r="G1304" s="13">
        <v>0</v>
      </c>
      <c r="H1304" s="13">
        <v>0</v>
      </c>
      <c r="J1304" s="13">
        <f t="shared" si="40"/>
        <v>0</v>
      </c>
      <c r="K1304" s="13">
        <f t="shared" si="41"/>
        <v>0</v>
      </c>
      <c r="M1304" s="15" t="s">
        <v>2312</v>
      </c>
      <c r="N1304" t="s">
        <v>22</v>
      </c>
    </row>
    <row r="1305" spans="2:14" ht="13" x14ac:dyDescent="0.15">
      <c r="B1305" s="14" t="s">
        <v>2315</v>
      </c>
      <c r="C1305" s="14"/>
      <c r="D1305" s="12">
        <v>0</v>
      </c>
      <c r="E1305" s="12">
        <v>0</v>
      </c>
      <c r="F1305" s="12">
        <v>0</v>
      </c>
      <c r="G1305" s="12">
        <v>0</v>
      </c>
      <c r="H1305" s="12">
        <v>0</v>
      </c>
      <c r="J1305" s="12">
        <f t="shared" si="40"/>
        <v>0</v>
      </c>
      <c r="K1305" s="12">
        <f t="shared" si="41"/>
        <v>0</v>
      </c>
      <c r="M1305" s="14" t="s">
        <v>2314</v>
      </c>
      <c r="N1305"/>
    </row>
    <row r="1306" spans="2:14" ht="13" x14ac:dyDescent="0.15">
      <c r="B1306" s="15"/>
      <c r="C1306" s="15" t="s">
        <v>2317</v>
      </c>
      <c r="D1306" s="13">
        <v>0</v>
      </c>
      <c r="E1306" s="13">
        <v>0</v>
      </c>
      <c r="F1306" s="13">
        <v>0</v>
      </c>
      <c r="G1306" s="13">
        <v>0</v>
      </c>
      <c r="H1306" s="13">
        <v>0</v>
      </c>
      <c r="J1306" s="13">
        <f t="shared" si="40"/>
        <v>0</v>
      </c>
      <c r="K1306" s="13">
        <f t="shared" si="41"/>
        <v>0</v>
      </c>
      <c r="M1306" s="15" t="s">
        <v>2316</v>
      </c>
      <c r="N1306" t="s">
        <v>22</v>
      </c>
    </row>
    <row r="1307" spans="2:14" ht="13" x14ac:dyDescent="0.15">
      <c r="B1307" s="14" t="s">
        <v>2319</v>
      </c>
      <c r="C1307" s="14"/>
      <c r="D1307" s="12">
        <v>0</v>
      </c>
      <c r="E1307" s="12">
        <v>0</v>
      </c>
      <c r="F1307" s="12">
        <v>0</v>
      </c>
      <c r="G1307" s="12">
        <v>0</v>
      </c>
      <c r="H1307" s="12">
        <v>0</v>
      </c>
      <c r="J1307" s="12">
        <f t="shared" si="40"/>
        <v>0</v>
      </c>
      <c r="K1307" s="12">
        <f t="shared" si="41"/>
        <v>0</v>
      </c>
      <c r="M1307" s="14" t="s">
        <v>2318</v>
      </c>
      <c r="N1307"/>
    </row>
    <row r="1308" spans="2:14" ht="13" x14ac:dyDescent="0.15">
      <c r="B1308" s="15"/>
      <c r="C1308" s="15" t="s">
        <v>2321</v>
      </c>
      <c r="D1308" s="13">
        <v>0</v>
      </c>
      <c r="E1308" s="13">
        <v>0</v>
      </c>
      <c r="F1308" s="13">
        <v>0</v>
      </c>
      <c r="G1308" s="13">
        <v>0</v>
      </c>
      <c r="H1308" s="13">
        <v>0</v>
      </c>
      <c r="J1308" s="13">
        <f t="shared" si="40"/>
        <v>0</v>
      </c>
      <c r="K1308" s="13">
        <f t="shared" si="41"/>
        <v>0</v>
      </c>
      <c r="M1308" s="15" t="s">
        <v>2320</v>
      </c>
      <c r="N1308" t="s">
        <v>22</v>
      </c>
    </row>
    <row r="1309" spans="2:14" ht="13" x14ac:dyDescent="0.15">
      <c r="B1309" s="15"/>
      <c r="C1309" s="15" t="s">
        <v>2323</v>
      </c>
      <c r="D1309" s="13">
        <v>0</v>
      </c>
      <c r="E1309" s="13">
        <v>0</v>
      </c>
      <c r="F1309" s="13">
        <v>0</v>
      </c>
      <c r="G1309" s="13">
        <v>0</v>
      </c>
      <c r="H1309" s="13">
        <v>0</v>
      </c>
      <c r="J1309" s="13">
        <f t="shared" si="40"/>
        <v>0</v>
      </c>
      <c r="K1309" s="13">
        <f t="shared" si="41"/>
        <v>0</v>
      </c>
      <c r="M1309" s="15" t="s">
        <v>2322</v>
      </c>
      <c r="N1309" t="s">
        <v>22</v>
      </c>
    </row>
    <row r="1310" spans="2:14" ht="13" x14ac:dyDescent="0.15">
      <c r="B1310" s="15"/>
      <c r="C1310" s="15" t="s">
        <v>2325</v>
      </c>
      <c r="D1310" s="13">
        <v>0</v>
      </c>
      <c r="E1310" s="13">
        <v>0</v>
      </c>
      <c r="F1310" s="13">
        <v>0</v>
      </c>
      <c r="G1310" s="13">
        <v>0</v>
      </c>
      <c r="H1310" s="13">
        <v>0</v>
      </c>
      <c r="J1310" s="13">
        <f t="shared" si="40"/>
        <v>0</v>
      </c>
      <c r="K1310" s="13">
        <f t="shared" si="41"/>
        <v>0</v>
      </c>
      <c r="M1310" s="15" t="s">
        <v>2324</v>
      </c>
      <c r="N1310" t="s">
        <v>22</v>
      </c>
    </row>
    <row r="1311" spans="2:14" ht="13" x14ac:dyDescent="0.15">
      <c r="B1311" s="14" t="s">
        <v>2327</v>
      </c>
      <c r="C1311" s="14"/>
      <c r="D1311" s="12">
        <v>0</v>
      </c>
      <c r="E1311" s="12">
        <v>0</v>
      </c>
      <c r="F1311" s="12">
        <v>0</v>
      </c>
      <c r="G1311" s="12">
        <v>0</v>
      </c>
      <c r="H1311" s="12">
        <v>0</v>
      </c>
      <c r="J1311" s="12">
        <f t="shared" si="40"/>
        <v>0</v>
      </c>
      <c r="K1311" s="12">
        <f t="shared" si="41"/>
        <v>0</v>
      </c>
      <c r="M1311" s="14" t="s">
        <v>2326</v>
      </c>
      <c r="N1311"/>
    </row>
    <row r="1312" spans="2:14" ht="13" x14ac:dyDescent="0.15">
      <c r="B1312" s="14" t="s">
        <v>2329</v>
      </c>
      <c r="C1312" s="14"/>
      <c r="D1312" s="12">
        <v>0</v>
      </c>
      <c r="E1312" s="12">
        <v>0</v>
      </c>
      <c r="F1312" s="12">
        <v>0</v>
      </c>
      <c r="G1312" s="12">
        <v>0</v>
      </c>
      <c r="H1312" s="12">
        <v>0</v>
      </c>
      <c r="J1312" s="12">
        <f t="shared" si="40"/>
        <v>0</v>
      </c>
      <c r="K1312" s="12">
        <f t="shared" si="41"/>
        <v>0</v>
      </c>
      <c r="M1312" s="14" t="s">
        <v>2328</v>
      </c>
      <c r="N1312"/>
    </row>
    <row r="1313" spans="2:14" ht="13" x14ac:dyDescent="0.15">
      <c r="B1313" s="15"/>
      <c r="C1313" s="15" t="s">
        <v>2331</v>
      </c>
      <c r="D1313" s="13">
        <v>0</v>
      </c>
      <c r="E1313" s="13">
        <v>0</v>
      </c>
      <c r="F1313" s="13">
        <v>0</v>
      </c>
      <c r="G1313" s="13">
        <v>0</v>
      </c>
      <c r="H1313" s="13">
        <v>0</v>
      </c>
      <c r="J1313" s="13">
        <f t="shared" si="40"/>
        <v>0</v>
      </c>
      <c r="K1313" s="13">
        <f t="shared" si="41"/>
        <v>0</v>
      </c>
      <c r="M1313" s="15" t="s">
        <v>2330</v>
      </c>
      <c r="N1313" t="s">
        <v>22</v>
      </c>
    </row>
    <row r="1314" spans="2:14" ht="13" x14ac:dyDescent="0.15">
      <c r="B1314" s="14" t="s">
        <v>2333</v>
      </c>
      <c r="C1314" s="14"/>
      <c r="D1314" s="12">
        <v>0</v>
      </c>
      <c r="E1314" s="12">
        <v>0</v>
      </c>
      <c r="F1314" s="12">
        <v>0</v>
      </c>
      <c r="G1314" s="12">
        <v>0</v>
      </c>
      <c r="H1314" s="12">
        <v>0</v>
      </c>
      <c r="J1314" s="12">
        <f t="shared" si="40"/>
        <v>0</v>
      </c>
      <c r="K1314" s="12">
        <f t="shared" si="41"/>
        <v>0</v>
      </c>
      <c r="M1314" s="14" t="s">
        <v>2332</v>
      </c>
      <c r="N1314"/>
    </row>
    <row r="1315" spans="2:14" ht="13" x14ac:dyDescent="0.15">
      <c r="B1315" s="15"/>
      <c r="C1315" s="15" t="s">
        <v>2335</v>
      </c>
      <c r="D1315" s="13">
        <v>0</v>
      </c>
      <c r="E1315" s="13">
        <v>0</v>
      </c>
      <c r="F1315" s="13">
        <v>0</v>
      </c>
      <c r="G1315" s="13">
        <v>0</v>
      </c>
      <c r="H1315" s="13">
        <v>0</v>
      </c>
      <c r="J1315" s="13">
        <f t="shared" si="40"/>
        <v>0</v>
      </c>
      <c r="K1315" s="13">
        <f t="shared" si="41"/>
        <v>0</v>
      </c>
      <c r="M1315" s="15" t="s">
        <v>2334</v>
      </c>
      <c r="N1315" t="s">
        <v>22</v>
      </c>
    </row>
    <row r="1316" spans="2:14" ht="13" x14ac:dyDescent="0.15">
      <c r="B1316" s="14" t="s">
        <v>2337</v>
      </c>
      <c r="C1316" s="14"/>
      <c r="D1316" s="12">
        <v>0</v>
      </c>
      <c r="E1316" s="12">
        <v>0</v>
      </c>
      <c r="F1316" s="12">
        <v>0</v>
      </c>
      <c r="G1316" s="12">
        <v>0</v>
      </c>
      <c r="H1316" s="12">
        <v>0</v>
      </c>
      <c r="J1316" s="12">
        <f t="shared" si="40"/>
        <v>0</v>
      </c>
      <c r="K1316" s="12">
        <f t="shared" si="41"/>
        <v>0</v>
      </c>
      <c r="M1316" s="14" t="s">
        <v>2336</v>
      </c>
      <c r="N1316"/>
    </row>
    <row r="1317" spans="2:14" ht="13" x14ac:dyDescent="0.15">
      <c r="B1317" s="15"/>
      <c r="C1317" s="15" t="s">
        <v>2339</v>
      </c>
      <c r="D1317" s="13">
        <v>0</v>
      </c>
      <c r="E1317" s="13">
        <v>0</v>
      </c>
      <c r="F1317" s="13">
        <v>0</v>
      </c>
      <c r="G1317" s="13">
        <v>0</v>
      </c>
      <c r="H1317" s="13">
        <v>0</v>
      </c>
      <c r="J1317" s="13">
        <f t="shared" si="40"/>
        <v>0</v>
      </c>
      <c r="K1317" s="13">
        <f t="shared" si="41"/>
        <v>0</v>
      </c>
      <c r="M1317" s="15" t="s">
        <v>2338</v>
      </c>
      <c r="N1317" t="s">
        <v>22</v>
      </c>
    </row>
    <row r="1318" spans="2:14" ht="13" x14ac:dyDescent="0.15">
      <c r="B1318" s="14" t="s">
        <v>2341</v>
      </c>
      <c r="C1318" s="14"/>
      <c r="D1318" s="12">
        <v>0</v>
      </c>
      <c r="E1318" s="12">
        <v>0</v>
      </c>
      <c r="F1318" s="12">
        <v>0</v>
      </c>
      <c r="G1318" s="12">
        <v>0</v>
      </c>
      <c r="H1318" s="12">
        <v>0</v>
      </c>
      <c r="J1318" s="12">
        <f t="shared" si="40"/>
        <v>0</v>
      </c>
      <c r="K1318" s="12">
        <f t="shared" si="41"/>
        <v>0</v>
      </c>
      <c r="M1318" s="14" t="s">
        <v>2340</v>
      </c>
      <c r="N1318"/>
    </row>
    <row r="1319" spans="2:14" ht="13" x14ac:dyDescent="0.15">
      <c r="B1319" s="15"/>
      <c r="C1319" s="15" t="s">
        <v>2343</v>
      </c>
      <c r="D1319" s="13">
        <v>0</v>
      </c>
      <c r="E1319" s="13">
        <v>0</v>
      </c>
      <c r="F1319" s="13">
        <v>0</v>
      </c>
      <c r="G1319" s="13">
        <v>0</v>
      </c>
      <c r="H1319" s="13">
        <v>0</v>
      </c>
      <c r="J1319" s="13">
        <f t="shared" si="40"/>
        <v>0</v>
      </c>
      <c r="K1319" s="13">
        <f t="shared" si="41"/>
        <v>0</v>
      </c>
      <c r="M1319" s="15" t="s">
        <v>2342</v>
      </c>
      <c r="N1319" t="s">
        <v>22</v>
      </c>
    </row>
    <row r="1320" spans="2:14" ht="13" x14ac:dyDescent="0.15">
      <c r="B1320" s="14" t="s">
        <v>2345</v>
      </c>
      <c r="C1320" s="14"/>
      <c r="D1320" s="12">
        <v>0</v>
      </c>
      <c r="E1320" s="12">
        <v>0</v>
      </c>
      <c r="F1320" s="12">
        <v>0</v>
      </c>
      <c r="G1320" s="12">
        <v>0</v>
      </c>
      <c r="H1320" s="12">
        <v>0</v>
      </c>
      <c r="J1320" s="12">
        <f t="shared" si="40"/>
        <v>0</v>
      </c>
      <c r="K1320" s="12">
        <f t="shared" si="41"/>
        <v>0</v>
      </c>
      <c r="M1320" s="14" t="s">
        <v>2344</v>
      </c>
      <c r="N1320"/>
    </row>
    <row r="1321" spans="2:14" ht="13" x14ac:dyDescent="0.15">
      <c r="B1321" s="15"/>
      <c r="C1321" s="15" t="s">
        <v>2347</v>
      </c>
      <c r="D1321" s="13">
        <v>0</v>
      </c>
      <c r="E1321" s="13">
        <v>0</v>
      </c>
      <c r="F1321" s="13">
        <v>0</v>
      </c>
      <c r="G1321" s="13">
        <v>0</v>
      </c>
      <c r="H1321" s="13">
        <v>0</v>
      </c>
      <c r="J1321" s="13">
        <f t="shared" si="40"/>
        <v>0</v>
      </c>
      <c r="K1321" s="13">
        <f t="shared" si="41"/>
        <v>0</v>
      </c>
      <c r="M1321" s="15" t="s">
        <v>2346</v>
      </c>
      <c r="N1321" t="s">
        <v>22</v>
      </c>
    </row>
    <row r="1322" spans="2:14" ht="13" x14ac:dyDescent="0.15">
      <c r="B1322" s="15"/>
      <c r="C1322" s="15" t="s">
        <v>2349</v>
      </c>
      <c r="D1322" s="13">
        <v>0</v>
      </c>
      <c r="E1322" s="13">
        <v>0</v>
      </c>
      <c r="F1322" s="13">
        <v>0</v>
      </c>
      <c r="G1322" s="13">
        <v>0</v>
      </c>
      <c r="H1322" s="13">
        <v>0</v>
      </c>
      <c r="J1322" s="13">
        <f t="shared" si="40"/>
        <v>0</v>
      </c>
      <c r="K1322" s="13">
        <f t="shared" si="41"/>
        <v>0</v>
      </c>
      <c r="M1322" s="15" t="s">
        <v>2348</v>
      </c>
      <c r="N1322" t="s">
        <v>22</v>
      </c>
    </row>
    <row r="1323" spans="2:14" ht="13" x14ac:dyDescent="0.15">
      <c r="B1323" s="15"/>
      <c r="C1323" s="15" t="s">
        <v>2351</v>
      </c>
      <c r="D1323" s="13">
        <v>0</v>
      </c>
      <c r="E1323" s="13">
        <v>0</v>
      </c>
      <c r="F1323" s="13">
        <v>0</v>
      </c>
      <c r="G1323" s="13">
        <v>0</v>
      </c>
      <c r="H1323" s="13">
        <v>0</v>
      </c>
      <c r="J1323" s="13">
        <f t="shared" si="40"/>
        <v>0</v>
      </c>
      <c r="K1323" s="13">
        <f t="shared" si="41"/>
        <v>0</v>
      </c>
      <c r="M1323" s="15" t="s">
        <v>2350</v>
      </c>
      <c r="N1323" t="s">
        <v>22</v>
      </c>
    </row>
    <row r="1324" spans="2:14" ht="13" x14ac:dyDescent="0.15">
      <c r="B1324" s="15"/>
      <c r="C1324" s="15" t="s">
        <v>2353</v>
      </c>
      <c r="D1324" s="13">
        <v>0</v>
      </c>
      <c r="E1324" s="13">
        <v>0</v>
      </c>
      <c r="F1324" s="13">
        <v>0</v>
      </c>
      <c r="G1324" s="13">
        <v>0</v>
      </c>
      <c r="H1324" s="13">
        <v>0</v>
      </c>
      <c r="J1324" s="13">
        <f t="shared" si="40"/>
        <v>0</v>
      </c>
      <c r="K1324" s="13">
        <f t="shared" si="41"/>
        <v>0</v>
      </c>
      <c r="M1324" s="15" t="s">
        <v>2352</v>
      </c>
      <c r="N1324" t="s">
        <v>22</v>
      </c>
    </row>
    <row r="1325" spans="2:14" ht="13" x14ac:dyDescent="0.15">
      <c r="B1325" s="15"/>
      <c r="C1325" s="15" t="s">
        <v>2355</v>
      </c>
      <c r="D1325" s="13">
        <v>0</v>
      </c>
      <c r="E1325" s="13">
        <v>0</v>
      </c>
      <c r="F1325" s="13">
        <v>0</v>
      </c>
      <c r="G1325" s="13">
        <v>0</v>
      </c>
      <c r="H1325" s="13">
        <v>0</v>
      </c>
      <c r="J1325" s="13">
        <f t="shared" si="40"/>
        <v>0</v>
      </c>
      <c r="K1325" s="13">
        <f t="shared" si="41"/>
        <v>0</v>
      </c>
      <c r="M1325" s="15" t="s">
        <v>2354</v>
      </c>
      <c r="N1325" t="s">
        <v>22</v>
      </c>
    </row>
    <row r="1326" spans="2:14" ht="13" x14ac:dyDescent="0.15">
      <c r="B1326" s="15"/>
      <c r="C1326" s="15" t="s">
        <v>2357</v>
      </c>
      <c r="D1326" s="13">
        <v>0</v>
      </c>
      <c r="E1326" s="13">
        <v>0</v>
      </c>
      <c r="F1326" s="13">
        <v>0</v>
      </c>
      <c r="G1326" s="13">
        <v>0</v>
      </c>
      <c r="H1326" s="13">
        <v>0</v>
      </c>
      <c r="J1326" s="13">
        <f t="shared" si="40"/>
        <v>0</v>
      </c>
      <c r="K1326" s="13">
        <f t="shared" si="41"/>
        <v>0</v>
      </c>
      <c r="M1326" s="15" t="s">
        <v>2356</v>
      </c>
      <c r="N1326" t="s">
        <v>22</v>
      </c>
    </row>
    <row r="1327" spans="2:14" ht="13" x14ac:dyDescent="0.15">
      <c r="B1327" s="14" t="s">
        <v>2359</v>
      </c>
      <c r="C1327" s="14"/>
      <c r="D1327" s="12">
        <v>0</v>
      </c>
      <c r="E1327" s="12">
        <v>0</v>
      </c>
      <c r="F1327" s="12">
        <v>0</v>
      </c>
      <c r="G1327" s="12">
        <v>0</v>
      </c>
      <c r="H1327" s="12">
        <v>0</v>
      </c>
      <c r="J1327" s="12">
        <f t="shared" si="40"/>
        <v>0</v>
      </c>
      <c r="K1327" s="12">
        <f t="shared" si="41"/>
        <v>0</v>
      </c>
      <c r="M1327" s="14" t="s">
        <v>2358</v>
      </c>
      <c r="N1327"/>
    </row>
    <row r="1328" spans="2:14" ht="13" x14ac:dyDescent="0.15">
      <c r="B1328" s="15"/>
      <c r="C1328" s="15" t="s">
        <v>2361</v>
      </c>
      <c r="D1328" s="13">
        <v>0</v>
      </c>
      <c r="E1328" s="13">
        <v>0</v>
      </c>
      <c r="F1328" s="13">
        <v>0</v>
      </c>
      <c r="G1328" s="13">
        <v>0</v>
      </c>
      <c r="H1328" s="13">
        <v>0</v>
      </c>
      <c r="J1328" s="13">
        <f t="shared" si="40"/>
        <v>0</v>
      </c>
      <c r="K1328" s="13">
        <f t="shared" si="41"/>
        <v>0</v>
      </c>
      <c r="M1328" s="15" t="s">
        <v>2360</v>
      </c>
      <c r="N1328" t="s">
        <v>22</v>
      </c>
    </row>
    <row r="1329" spans="2:14" ht="13" x14ac:dyDescent="0.15">
      <c r="B1329" s="14" t="s">
        <v>2363</v>
      </c>
      <c r="C1329" s="14"/>
      <c r="D1329" s="12">
        <v>0</v>
      </c>
      <c r="E1329" s="12">
        <v>0</v>
      </c>
      <c r="F1329" s="12">
        <v>0</v>
      </c>
      <c r="G1329" s="12">
        <v>0</v>
      </c>
      <c r="H1329" s="12">
        <v>0</v>
      </c>
      <c r="J1329" s="12">
        <f t="shared" si="40"/>
        <v>0</v>
      </c>
      <c r="K1329" s="12">
        <f t="shared" si="41"/>
        <v>0</v>
      </c>
      <c r="M1329" s="14" t="s">
        <v>2362</v>
      </c>
      <c r="N1329"/>
    </row>
    <row r="1330" spans="2:14" ht="13" x14ac:dyDescent="0.15">
      <c r="B1330" s="15"/>
      <c r="C1330" s="15" t="s">
        <v>2365</v>
      </c>
      <c r="D1330" s="13">
        <v>0</v>
      </c>
      <c r="E1330" s="13">
        <v>0</v>
      </c>
      <c r="F1330" s="13">
        <v>0</v>
      </c>
      <c r="G1330" s="13">
        <v>0</v>
      </c>
      <c r="H1330" s="13">
        <v>0</v>
      </c>
      <c r="J1330" s="13">
        <f t="shared" si="40"/>
        <v>0</v>
      </c>
      <c r="K1330" s="13">
        <f t="shared" si="41"/>
        <v>0</v>
      </c>
      <c r="M1330" s="15" t="s">
        <v>2364</v>
      </c>
      <c r="N1330" t="s">
        <v>22</v>
      </c>
    </row>
    <row r="1331" spans="2:14" ht="13" x14ac:dyDescent="0.15">
      <c r="B1331" s="14" t="s">
        <v>2367</v>
      </c>
      <c r="C1331" s="14"/>
      <c r="D1331" s="12">
        <v>0</v>
      </c>
      <c r="E1331" s="12">
        <v>0</v>
      </c>
      <c r="F1331" s="12">
        <v>0</v>
      </c>
      <c r="G1331" s="12">
        <v>0</v>
      </c>
      <c r="H1331" s="12">
        <v>0</v>
      </c>
      <c r="J1331" s="12">
        <f t="shared" si="40"/>
        <v>0</v>
      </c>
      <c r="K1331" s="12">
        <f t="shared" si="41"/>
        <v>0</v>
      </c>
      <c r="M1331" s="14" t="s">
        <v>2366</v>
      </c>
      <c r="N1331"/>
    </row>
    <row r="1332" spans="2:14" ht="13" x14ac:dyDescent="0.15">
      <c r="B1332" s="15"/>
      <c r="C1332" s="15" t="s">
        <v>2369</v>
      </c>
      <c r="D1332" s="13">
        <v>0</v>
      </c>
      <c r="E1332" s="13">
        <v>0</v>
      </c>
      <c r="F1332" s="13">
        <v>0</v>
      </c>
      <c r="G1332" s="13">
        <v>0</v>
      </c>
      <c r="H1332" s="13">
        <v>0</v>
      </c>
      <c r="J1332" s="13">
        <f t="shared" si="40"/>
        <v>0</v>
      </c>
      <c r="K1332" s="13">
        <f t="shared" si="41"/>
        <v>0</v>
      </c>
      <c r="M1332" s="15" t="s">
        <v>2368</v>
      </c>
      <c r="N1332" t="s">
        <v>22</v>
      </c>
    </row>
    <row r="1333" spans="2:14" ht="13" x14ac:dyDescent="0.15">
      <c r="B1333" s="14" t="s">
        <v>2371</v>
      </c>
      <c r="C1333" s="14"/>
      <c r="D1333" s="12">
        <v>0</v>
      </c>
      <c r="E1333" s="12">
        <v>0</v>
      </c>
      <c r="F1333" s="12">
        <v>0</v>
      </c>
      <c r="G1333" s="12">
        <v>0</v>
      </c>
      <c r="H1333" s="12">
        <v>0</v>
      </c>
      <c r="J1333" s="12">
        <f t="shared" si="40"/>
        <v>0</v>
      </c>
      <c r="K1333" s="12">
        <f t="shared" si="41"/>
        <v>0</v>
      </c>
      <c r="M1333" s="14" t="s">
        <v>2370</v>
      </c>
      <c r="N1333"/>
    </row>
    <row r="1334" spans="2:14" ht="13" x14ac:dyDescent="0.15">
      <c r="B1334" s="15"/>
      <c r="C1334" s="15" t="s">
        <v>2373</v>
      </c>
      <c r="D1334" s="13">
        <v>0</v>
      </c>
      <c r="E1334" s="13">
        <v>0</v>
      </c>
      <c r="F1334" s="13">
        <v>0</v>
      </c>
      <c r="G1334" s="13">
        <v>0</v>
      </c>
      <c r="H1334" s="13">
        <v>0</v>
      </c>
      <c r="J1334" s="13">
        <f t="shared" si="40"/>
        <v>0</v>
      </c>
      <c r="K1334" s="13">
        <f t="shared" si="41"/>
        <v>0</v>
      </c>
      <c r="M1334" s="15" t="s">
        <v>2372</v>
      </c>
      <c r="N1334" t="s">
        <v>22</v>
      </c>
    </row>
    <row r="1335" spans="2:14" ht="13" x14ac:dyDescent="0.15">
      <c r="B1335" s="14" t="s">
        <v>2375</v>
      </c>
      <c r="C1335" s="14"/>
      <c r="D1335" s="12">
        <v>0</v>
      </c>
      <c r="E1335" s="12">
        <v>0</v>
      </c>
      <c r="F1335" s="12">
        <v>0</v>
      </c>
      <c r="G1335" s="12">
        <v>0</v>
      </c>
      <c r="H1335" s="12">
        <v>0</v>
      </c>
      <c r="J1335" s="12">
        <f t="shared" si="40"/>
        <v>0</v>
      </c>
      <c r="K1335" s="12">
        <f t="shared" si="41"/>
        <v>0</v>
      </c>
      <c r="M1335" s="14" t="s">
        <v>2374</v>
      </c>
      <c r="N1335"/>
    </row>
    <row r="1336" spans="2:14" ht="13" x14ac:dyDescent="0.15">
      <c r="B1336" s="14" t="s">
        <v>2377</v>
      </c>
      <c r="C1336" s="14"/>
      <c r="D1336" s="12">
        <v>0</v>
      </c>
      <c r="E1336" s="12">
        <v>0</v>
      </c>
      <c r="F1336" s="12">
        <v>0</v>
      </c>
      <c r="G1336" s="12">
        <v>0</v>
      </c>
      <c r="H1336" s="12">
        <v>0</v>
      </c>
      <c r="J1336" s="12">
        <f t="shared" si="40"/>
        <v>0</v>
      </c>
      <c r="K1336" s="12">
        <f t="shared" si="41"/>
        <v>0</v>
      </c>
      <c r="M1336" s="14" t="s">
        <v>2376</v>
      </c>
      <c r="N1336"/>
    </row>
    <row r="1337" spans="2:14" ht="13" x14ac:dyDescent="0.15">
      <c r="B1337" s="15"/>
      <c r="C1337" s="15" t="s">
        <v>2379</v>
      </c>
      <c r="D1337" s="13">
        <v>0</v>
      </c>
      <c r="E1337" s="13">
        <v>0</v>
      </c>
      <c r="F1337" s="13">
        <v>0</v>
      </c>
      <c r="G1337" s="13">
        <v>0</v>
      </c>
      <c r="H1337" s="13">
        <v>0</v>
      </c>
      <c r="J1337" s="13">
        <f t="shared" si="40"/>
        <v>0</v>
      </c>
      <c r="K1337" s="13">
        <f t="shared" si="41"/>
        <v>0</v>
      </c>
      <c r="M1337" s="15" t="s">
        <v>2378</v>
      </c>
      <c r="N1337" t="s">
        <v>22</v>
      </c>
    </row>
    <row r="1338" spans="2:14" ht="13" x14ac:dyDescent="0.15">
      <c r="B1338" s="14" t="s">
        <v>2381</v>
      </c>
      <c r="C1338" s="14"/>
      <c r="D1338" s="12">
        <v>0</v>
      </c>
      <c r="E1338" s="12">
        <v>0</v>
      </c>
      <c r="F1338" s="12">
        <v>0</v>
      </c>
      <c r="G1338" s="12">
        <v>0</v>
      </c>
      <c r="H1338" s="12">
        <v>0</v>
      </c>
      <c r="J1338" s="12">
        <f t="shared" si="40"/>
        <v>0</v>
      </c>
      <c r="K1338" s="12">
        <f t="shared" si="41"/>
        <v>0</v>
      </c>
      <c r="M1338" s="14" t="s">
        <v>2380</v>
      </c>
      <c r="N1338"/>
    </row>
    <row r="1339" spans="2:14" ht="13" x14ac:dyDescent="0.15">
      <c r="B1339" s="15"/>
      <c r="C1339" s="15" t="s">
        <v>2383</v>
      </c>
      <c r="D1339" s="13">
        <v>0</v>
      </c>
      <c r="E1339" s="13">
        <v>0</v>
      </c>
      <c r="F1339" s="13">
        <v>0</v>
      </c>
      <c r="G1339" s="13">
        <v>0</v>
      </c>
      <c r="H1339" s="13">
        <v>0</v>
      </c>
      <c r="J1339" s="13">
        <f t="shared" si="40"/>
        <v>0</v>
      </c>
      <c r="K1339" s="13">
        <f t="shared" si="41"/>
        <v>0</v>
      </c>
      <c r="M1339" s="15" t="s">
        <v>2382</v>
      </c>
      <c r="N1339" t="s">
        <v>22</v>
      </c>
    </row>
    <row r="1340" spans="2:14" ht="13" x14ac:dyDescent="0.15">
      <c r="B1340" s="14" t="s">
        <v>2385</v>
      </c>
      <c r="C1340" s="14"/>
      <c r="D1340" s="12">
        <v>0</v>
      </c>
      <c r="E1340" s="12">
        <v>0</v>
      </c>
      <c r="F1340" s="12">
        <v>0</v>
      </c>
      <c r="G1340" s="12">
        <v>0</v>
      </c>
      <c r="H1340" s="12">
        <v>0</v>
      </c>
      <c r="J1340" s="12">
        <f t="shared" si="40"/>
        <v>0</v>
      </c>
      <c r="K1340" s="12">
        <f t="shared" si="41"/>
        <v>0</v>
      </c>
      <c r="M1340" s="14" t="s">
        <v>2384</v>
      </c>
      <c r="N1340"/>
    </row>
    <row r="1341" spans="2:14" ht="13" x14ac:dyDescent="0.15">
      <c r="B1341" s="15"/>
      <c r="C1341" s="15" t="s">
        <v>2387</v>
      </c>
      <c r="D1341" s="13">
        <v>0</v>
      </c>
      <c r="E1341" s="13">
        <v>0</v>
      </c>
      <c r="F1341" s="13">
        <v>0</v>
      </c>
      <c r="G1341" s="13">
        <v>0</v>
      </c>
      <c r="H1341" s="13">
        <v>0</v>
      </c>
      <c r="J1341" s="13">
        <f t="shared" si="40"/>
        <v>0</v>
      </c>
      <c r="K1341" s="13">
        <f t="shared" si="41"/>
        <v>0</v>
      </c>
      <c r="M1341" s="15" t="s">
        <v>2386</v>
      </c>
      <c r="N1341" t="s">
        <v>22</v>
      </c>
    </row>
    <row r="1342" spans="2:14" ht="13" x14ac:dyDescent="0.15">
      <c r="B1342" s="14" t="s">
        <v>2389</v>
      </c>
      <c r="C1342" s="14"/>
      <c r="D1342" s="12">
        <v>0</v>
      </c>
      <c r="E1342" s="12">
        <v>0</v>
      </c>
      <c r="F1342" s="12">
        <v>0</v>
      </c>
      <c r="G1342" s="12">
        <v>0</v>
      </c>
      <c r="H1342" s="12">
        <v>0</v>
      </c>
      <c r="J1342" s="12">
        <f t="shared" si="40"/>
        <v>0</v>
      </c>
      <c r="K1342" s="12">
        <f t="shared" si="41"/>
        <v>0</v>
      </c>
      <c r="M1342" s="14" t="s">
        <v>2388</v>
      </c>
      <c r="N1342"/>
    </row>
    <row r="1343" spans="2:14" ht="13" x14ac:dyDescent="0.15">
      <c r="B1343" s="15"/>
      <c r="C1343" s="15" t="s">
        <v>2391</v>
      </c>
      <c r="D1343" s="13">
        <v>0</v>
      </c>
      <c r="E1343" s="13">
        <v>0</v>
      </c>
      <c r="F1343" s="13">
        <v>0</v>
      </c>
      <c r="G1343" s="13">
        <v>0</v>
      </c>
      <c r="H1343" s="13">
        <v>0</v>
      </c>
      <c r="J1343" s="13">
        <f t="shared" si="40"/>
        <v>0</v>
      </c>
      <c r="K1343" s="13">
        <f t="shared" si="41"/>
        <v>0</v>
      </c>
      <c r="M1343" s="15" t="s">
        <v>2390</v>
      </c>
      <c r="N1343" t="s">
        <v>22</v>
      </c>
    </row>
    <row r="1344" spans="2:14" ht="13" x14ac:dyDescent="0.15">
      <c r="B1344" s="14" t="s">
        <v>2393</v>
      </c>
      <c r="C1344" s="14"/>
      <c r="D1344" s="12">
        <v>0</v>
      </c>
      <c r="E1344" s="12">
        <v>0</v>
      </c>
      <c r="F1344" s="12">
        <v>0</v>
      </c>
      <c r="G1344" s="12">
        <v>0</v>
      </c>
      <c r="H1344" s="12">
        <v>0</v>
      </c>
      <c r="J1344" s="12">
        <f t="shared" si="40"/>
        <v>0</v>
      </c>
      <c r="K1344" s="12">
        <f t="shared" si="41"/>
        <v>0</v>
      </c>
      <c r="M1344" s="14" t="s">
        <v>2392</v>
      </c>
      <c r="N1344"/>
    </row>
    <row r="1345" spans="2:14" ht="13" x14ac:dyDescent="0.15">
      <c r="B1345" s="15"/>
      <c r="C1345" s="15" t="s">
        <v>2395</v>
      </c>
      <c r="D1345" s="13">
        <v>0</v>
      </c>
      <c r="E1345" s="13">
        <v>0</v>
      </c>
      <c r="F1345" s="13">
        <v>0</v>
      </c>
      <c r="G1345" s="13">
        <v>0</v>
      </c>
      <c r="H1345" s="13">
        <v>0</v>
      </c>
      <c r="J1345" s="13">
        <f t="shared" si="40"/>
        <v>0</v>
      </c>
      <c r="K1345" s="13">
        <f t="shared" si="41"/>
        <v>0</v>
      </c>
      <c r="M1345" s="15" t="s">
        <v>2394</v>
      </c>
      <c r="N1345" t="s">
        <v>22</v>
      </c>
    </row>
    <row r="1346" spans="2:14" ht="13" x14ac:dyDescent="0.15">
      <c r="B1346" s="14" t="s">
        <v>2397</v>
      </c>
      <c r="C1346" s="14"/>
      <c r="D1346" s="12">
        <v>0</v>
      </c>
      <c r="E1346" s="12">
        <v>0</v>
      </c>
      <c r="F1346" s="12">
        <v>0</v>
      </c>
      <c r="G1346" s="12">
        <v>0</v>
      </c>
      <c r="H1346" s="12">
        <v>0</v>
      </c>
      <c r="J1346" s="12">
        <f t="shared" si="40"/>
        <v>0</v>
      </c>
      <c r="K1346" s="12">
        <f t="shared" si="41"/>
        <v>0</v>
      </c>
      <c r="M1346" s="14" t="s">
        <v>2396</v>
      </c>
      <c r="N1346"/>
    </row>
    <row r="1347" spans="2:14" ht="13" x14ac:dyDescent="0.15">
      <c r="B1347" s="15"/>
      <c r="C1347" s="15" t="s">
        <v>2399</v>
      </c>
      <c r="D1347" s="13">
        <v>0</v>
      </c>
      <c r="E1347" s="13">
        <v>0</v>
      </c>
      <c r="F1347" s="13">
        <v>0</v>
      </c>
      <c r="G1347" s="13">
        <v>0</v>
      </c>
      <c r="H1347" s="13">
        <v>0</v>
      </c>
      <c r="J1347" s="13">
        <f t="shared" si="40"/>
        <v>0</v>
      </c>
      <c r="K1347" s="13">
        <f t="shared" si="41"/>
        <v>0</v>
      </c>
      <c r="M1347" s="15" t="s">
        <v>2398</v>
      </c>
      <c r="N1347" t="s">
        <v>22</v>
      </c>
    </row>
    <row r="1348" spans="2:14" ht="13" x14ac:dyDescent="0.15">
      <c r="B1348" s="15"/>
      <c r="C1348" s="15" t="s">
        <v>2401</v>
      </c>
      <c r="D1348" s="13">
        <v>0</v>
      </c>
      <c r="E1348" s="13">
        <v>0</v>
      </c>
      <c r="F1348" s="13">
        <v>0</v>
      </c>
      <c r="G1348" s="13">
        <v>0</v>
      </c>
      <c r="H1348" s="13">
        <v>0</v>
      </c>
      <c r="J1348" s="13">
        <f t="shared" si="40"/>
        <v>0</v>
      </c>
      <c r="K1348" s="13">
        <f t="shared" si="41"/>
        <v>0</v>
      </c>
      <c r="M1348" s="15" t="s">
        <v>2400</v>
      </c>
      <c r="N1348" t="s">
        <v>22</v>
      </c>
    </row>
    <row r="1349" spans="2:14" ht="13" x14ac:dyDescent="0.15">
      <c r="B1349" s="14" t="s">
        <v>2403</v>
      </c>
      <c r="C1349" s="14"/>
      <c r="D1349" s="12">
        <v>0</v>
      </c>
      <c r="E1349" s="12">
        <v>0</v>
      </c>
      <c r="F1349" s="12">
        <v>0</v>
      </c>
      <c r="G1349" s="12">
        <v>0</v>
      </c>
      <c r="H1349" s="12">
        <v>0</v>
      </c>
      <c r="J1349" s="12">
        <f t="shared" si="40"/>
        <v>0</v>
      </c>
      <c r="K1349" s="12">
        <f t="shared" si="41"/>
        <v>0</v>
      </c>
      <c r="M1349" s="14" t="s">
        <v>2402</v>
      </c>
      <c r="N1349"/>
    </row>
    <row r="1350" spans="2:14" ht="13" x14ac:dyDescent="0.15">
      <c r="B1350" s="15"/>
      <c r="C1350" s="15" t="s">
        <v>2405</v>
      </c>
      <c r="D1350" s="13">
        <v>0</v>
      </c>
      <c r="E1350" s="13">
        <v>0</v>
      </c>
      <c r="F1350" s="13">
        <v>0</v>
      </c>
      <c r="G1350" s="13">
        <v>0</v>
      </c>
      <c r="H1350" s="13">
        <v>0</v>
      </c>
      <c r="J1350" s="13">
        <f t="shared" si="40"/>
        <v>0</v>
      </c>
      <c r="K1350" s="13">
        <f t="shared" si="41"/>
        <v>0</v>
      </c>
      <c r="M1350" s="15" t="s">
        <v>2404</v>
      </c>
      <c r="N1350" t="s">
        <v>22</v>
      </c>
    </row>
    <row r="1351" spans="2:14" ht="13" x14ac:dyDescent="0.15">
      <c r="B1351" s="14" t="s">
        <v>2407</v>
      </c>
      <c r="C1351" s="14"/>
      <c r="D1351" s="12">
        <v>0</v>
      </c>
      <c r="E1351" s="12">
        <v>0</v>
      </c>
      <c r="F1351" s="12">
        <v>0</v>
      </c>
      <c r="G1351" s="12">
        <v>0</v>
      </c>
      <c r="H1351" s="12">
        <v>0</v>
      </c>
      <c r="J1351" s="12">
        <f t="shared" si="40"/>
        <v>0</v>
      </c>
      <c r="K1351" s="12">
        <f t="shared" si="41"/>
        <v>0</v>
      </c>
      <c r="M1351" s="14" t="s">
        <v>2406</v>
      </c>
      <c r="N1351"/>
    </row>
    <row r="1352" spans="2:14" ht="13" x14ac:dyDescent="0.15">
      <c r="B1352" s="15"/>
      <c r="C1352" s="15" t="s">
        <v>2409</v>
      </c>
      <c r="D1352" s="13">
        <v>0</v>
      </c>
      <c r="E1352" s="13">
        <v>0</v>
      </c>
      <c r="F1352" s="13">
        <v>0</v>
      </c>
      <c r="G1352" s="13">
        <v>0</v>
      </c>
      <c r="H1352" s="13">
        <v>0</v>
      </c>
      <c r="J1352" s="13">
        <f t="shared" si="40"/>
        <v>0</v>
      </c>
      <c r="K1352" s="13">
        <f t="shared" si="41"/>
        <v>0</v>
      </c>
      <c r="M1352" s="15" t="s">
        <v>2408</v>
      </c>
      <c r="N1352" t="s">
        <v>22</v>
      </c>
    </row>
    <row r="1353" spans="2:14" ht="13" x14ac:dyDescent="0.15">
      <c r="B1353" s="14" t="s">
        <v>2411</v>
      </c>
      <c r="C1353" s="14"/>
      <c r="D1353" s="12">
        <v>0</v>
      </c>
      <c r="E1353" s="12">
        <v>0</v>
      </c>
      <c r="F1353" s="12">
        <v>0</v>
      </c>
      <c r="G1353" s="12">
        <v>0</v>
      </c>
      <c r="H1353" s="12">
        <v>0</v>
      </c>
      <c r="J1353" s="12">
        <f t="shared" si="40"/>
        <v>0</v>
      </c>
      <c r="K1353" s="12">
        <f t="shared" si="41"/>
        <v>0</v>
      </c>
      <c r="M1353" s="14" t="s">
        <v>2410</v>
      </c>
      <c r="N1353"/>
    </row>
    <row r="1354" spans="2:14" ht="13" x14ac:dyDescent="0.15">
      <c r="B1354" s="15"/>
      <c r="C1354" s="15" t="s">
        <v>2413</v>
      </c>
      <c r="D1354" s="13">
        <v>0</v>
      </c>
      <c r="E1354" s="13">
        <v>0</v>
      </c>
      <c r="F1354" s="13">
        <v>0</v>
      </c>
      <c r="G1354" s="13">
        <v>0</v>
      </c>
      <c r="H1354" s="13">
        <v>0</v>
      </c>
      <c r="J1354" s="13">
        <f t="shared" si="40"/>
        <v>0</v>
      </c>
      <c r="K1354" s="13">
        <f t="shared" si="41"/>
        <v>0</v>
      </c>
      <c r="M1354" s="15" t="s">
        <v>2412</v>
      </c>
      <c r="N1354" t="s">
        <v>22</v>
      </c>
    </row>
    <row r="1355" spans="2:14" ht="13" x14ac:dyDescent="0.15">
      <c r="B1355" s="14" t="s">
        <v>2415</v>
      </c>
      <c r="C1355" s="14"/>
      <c r="D1355" s="12">
        <v>0</v>
      </c>
      <c r="E1355" s="12">
        <v>0</v>
      </c>
      <c r="F1355" s="12">
        <v>0</v>
      </c>
      <c r="G1355" s="12">
        <v>0</v>
      </c>
      <c r="H1355" s="12">
        <v>0</v>
      </c>
      <c r="J1355" s="12">
        <f t="shared" si="40"/>
        <v>0</v>
      </c>
      <c r="K1355" s="12">
        <f t="shared" si="41"/>
        <v>0</v>
      </c>
      <c r="M1355" s="14" t="s">
        <v>2414</v>
      </c>
      <c r="N1355"/>
    </row>
    <row r="1356" spans="2:14" ht="13" x14ac:dyDescent="0.15">
      <c r="B1356" s="14" t="s">
        <v>2417</v>
      </c>
      <c r="C1356" s="14"/>
      <c r="D1356" s="12">
        <v>0</v>
      </c>
      <c r="E1356" s="12">
        <v>0</v>
      </c>
      <c r="F1356" s="12">
        <v>0</v>
      </c>
      <c r="G1356" s="12">
        <v>0</v>
      </c>
      <c r="H1356" s="12">
        <v>0</v>
      </c>
      <c r="J1356" s="12">
        <f t="shared" si="40"/>
        <v>0</v>
      </c>
      <c r="K1356" s="12">
        <f t="shared" si="41"/>
        <v>0</v>
      </c>
      <c r="M1356" s="14" t="s">
        <v>2416</v>
      </c>
      <c r="N1356"/>
    </row>
    <row r="1357" spans="2:14" ht="13" x14ac:dyDescent="0.15">
      <c r="B1357" s="15"/>
      <c r="C1357" s="15" t="s">
        <v>2419</v>
      </c>
      <c r="D1357" s="13">
        <v>0</v>
      </c>
      <c r="E1357" s="13">
        <v>0</v>
      </c>
      <c r="F1357" s="13">
        <v>0</v>
      </c>
      <c r="G1357" s="13">
        <v>0</v>
      </c>
      <c r="H1357" s="13">
        <v>0</v>
      </c>
      <c r="J1357" s="13">
        <f t="shared" ref="J1357:J1420" si="42">H1357-D1357</f>
        <v>0</v>
      </c>
      <c r="K1357" s="13">
        <f t="shared" ref="K1357:K1420" si="43">IF(D1357&lt;&gt;0, ((H1357-D1357)/D1357)*100, 0)</f>
        <v>0</v>
      </c>
      <c r="M1357" s="15" t="s">
        <v>2418</v>
      </c>
      <c r="N1357" t="s">
        <v>22</v>
      </c>
    </row>
    <row r="1358" spans="2:14" ht="13" x14ac:dyDescent="0.15">
      <c r="B1358" s="14" t="s">
        <v>2421</v>
      </c>
      <c r="C1358" s="14"/>
      <c r="D1358" s="12">
        <v>0</v>
      </c>
      <c r="E1358" s="12">
        <v>0</v>
      </c>
      <c r="F1358" s="12">
        <v>0</v>
      </c>
      <c r="G1358" s="12">
        <v>0</v>
      </c>
      <c r="H1358" s="12">
        <v>0</v>
      </c>
      <c r="J1358" s="12">
        <f t="shared" si="42"/>
        <v>0</v>
      </c>
      <c r="K1358" s="12">
        <f t="shared" si="43"/>
        <v>0</v>
      </c>
      <c r="M1358" s="14" t="s">
        <v>2420</v>
      </c>
      <c r="N1358"/>
    </row>
    <row r="1359" spans="2:14" ht="13" x14ac:dyDescent="0.15">
      <c r="B1359" s="15"/>
      <c r="C1359" s="15" t="s">
        <v>2423</v>
      </c>
      <c r="D1359" s="13">
        <v>0</v>
      </c>
      <c r="E1359" s="13">
        <v>0</v>
      </c>
      <c r="F1359" s="13">
        <v>0</v>
      </c>
      <c r="G1359" s="13">
        <v>0</v>
      </c>
      <c r="H1359" s="13">
        <v>0</v>
      </c>
      <c r="J1359" s="13">
        <f t="shared" si="42"/>
        <v>0</v>
      </c>
      <c r="K1359" s="13">
        <f t="shared" si="43"/>
        <v>0</v>
      </c>
      <c r="M1359" s="15" t="s">
        <v>2422</v>
      </c>
      <c r="N1359" t="s">
        <v>22</v>
      </c>
    </row>
    <row r="1360" spans="2:14" ht="13" x14ac:dyDescent="0.15">
      <c r="B1360" s="14" t="s">
        <v>2425</v>
      </c>
      <c r="C1360" s="14"/>
      <c r="D1360" s="12">
        <v>0</v>
      </c>
      <c r="E1360" s="12">
        <v>0</v>
      </c>
      <c r="F1360" s="12">
        <v>0</v>
      </c>
      <c r="G1360" s="12">
        <v>0</v>
      </c>
      <c r="H1360" s="12">
        <v>0</v>
      </c>
      <c r="J1360" s="12">
        <f t="shared" si="42"/>
        <v>0</v>
      </c>
      <c r="K1360" s="12">
        <f t="shared" si="43"/>
        <v>0</v>
      </c>
      <c r="M1360" s="14" t="s">
        <v>2424</v>
      </c>
      <c r="N1360"/>
    </row>
    <row r="1361" spans="2:14" ht="13" x14ac:dyDescent="0.15">
      <c r="B1361" s="14" t="s">
        <v>2427</v>
      </c>
      <c r="C1361" s="14"/>
      <c r="D1361" s="12">
        <v>0</v>
      </c>
      <c r="E1361" s="12">
        <v>0</v>
      </c>
      <c r="F1361" s="12">
        <v>0</v>
      </c>
      <c r="G1361" s="12">
        <v>0</v>
      </c>
      <c r="H1361" s="12">
        <v>0</v>
      </c>
      <c r="J1361" s="12">
        <f t="shared" si="42"/>
        <v>0</v>
      </c>
      <c r="K1361" s="12">
        <f t="shared" si="43"/>
        <v>0</v>
      </c>
      <c r="M1361" s="14" t="s">
        <v>2426</v>
      </c>
      <c r="N1361"/>
    </row>
    <row r="1362" spans="2:14" ht="13" x14ac:dyDescent="0.15">
      <c r="B1362" s="15"/>
      <c r="C1362" s="15" t="s">
        <v>2429</v>
      </c>
      <c r="D1362" s="13">
        <v>0</v>
      </c>
      <c r="E1362" s="13">
        <v>0</v>
      </c>
      <c r="F1362" s="13">
        <v>0</v>
      </c>
      <c r="G1362" s="13">
        <v>0</v>
      </c>
      <c r="H1362" s="13">
        <v>0</v>
      </c>
      <c r="J1362" s="13">
        <f t="shared" si="42"/>
        <v>0</v>
      </c>
      <c r="K1362" s="13">
        <f t="shared" si="43"/>
        <v>0</v>
      </c>
      <c r="M1362" s="15" t="s">
        <v>2428</v>
      </c>
      <c r="N1362" t="s">
        <v>22</v>
      </c>
    </row>
    <row r="1363" spans="2:14" ht="13" x14ac:dyDescent="0.15">
      <c r="B1363" s="14" t="s">
        <v>2431</v>
      </c>
      <c r="C1363" s="14"/>
      <c r="D1363" s="12">
        <v>0</v>
      </c>
      <c r="E1363" s="12">
        <v>0</v>
      </c>
      <c r="F1363" s="12">
        <v>0</v>
      </c>
      <c r="G1363" s="12">
        <v>0</v>
      </c>
      <c r="H1363" s="12">
        <v>0</v>
      </c>
      <c r="J1363" s="12">
        <f t="shared" si="42"/>
        <v>0</v>
      </c>
      <c r="K1363" s="12">
        <f t="shared" si="43"/>
        <v>0</v>
      </c>
      <c r="M1363" s="14" t="s">
        <v>2430</v>
      </c>
      <c r="N1363"/>
    </row>
    <row r="1364" spans="2:14" ht="13" x14ac:dyDescent="0.15">
      <c r="B1364" s="15"/>
      <c r="C1364" s="15" t="s">
        <v>2433</v>
      </c>
      <c r="D1364" s="13">
        <v>0</v>
      </c>
      <c r="E1364" s="13">
        <v>0</v>
      </c>
      <c r="F1364" s="13">
        <v>0</v>
      </c>
      <c r="G1364" s="13">
        <v>0</v>
      </c>
      <c r="H1364" s="13">
        <v>0</v>
      </c>
      <c r="J1364" s="13">
        <f t="shared" si="42"/>
        <v>0</v>
      </c>
      <c r="K1364" s="13">
        <f t="shared" si="43"/>
        <v>0</v>
      </c>
      <c r="M1364" s="15" t="s">
        <v>2432</v>
      </c>
      <c r="N1364" t="s">
        <v>22</v>
      </c>
    </row>
    <row r="1365" spans="2:14" ht="13" x14ac:dyDescent="0.15">
      <c r="B1365" s="14" t="s">
        <v>2435</v>
      </c>
      <c r="C1365" s="14"/>
      <c r="D1365" s="12">
        <v>0</v>
      </c>
      <c r="E1365" s="12">
        <v>0</v>
      </c>
      <c r="F1365" s="12">
        <v>0</v>
      </c>
      <c r="G1365" s="12">
        <v>0</v>
      </c>
      <c r="H1365" s="12">
        <v>0</v>
      </c>
      <c r="J1365" s="12">
        <f t="shared" si="42"/>
        <v>0</v>
      </c>
      <c r="K1365" s="12">
        <f t="shared" si="43"/>
        <v>0</v>
      </c>
      <c r="M1365" s="14" t="s">
        <v>2434</v>
      </c>
      <c r="N1365"/>
    </row>
    <row r="1366" spans="2:14" ht="13" x14ac:dyDescent="0.15">
      <c r="B1366" s="15"/>
      <c r="C1366" s="15" t="s">
        <v>2437</v>
      </c>
      <c r="D1366" s="13">
        <v>0</v>
      </c>
      <c r="E1366" s="13">
        <v>0</v>
      </c>
      <c r="F1366" s="13">
        <v>0</v>
      </c>
      <c r="G1366" s="13">
        <v>0</v>
      </c>
      <c r="H1366" s="13">
        <v>0</v>
      </c>
      <c r="J1366" s="13">
        <f t="shared" si="42"/>
        <v>0</v>
      </c>
      <c r="K1366" s="13">
        <f t="shared" si="43"/>
        <v>0</v>
      </c>
      <c r="M1366" s="15" t="s">
        <v>2436</v>
      </c>
      <c r="N1366" t="s">
        <v>22</v>
      </c>
    </row>
    <row r="1367" spans="2:14" ht="13" x14ac:dyDescent="0.15">
      <c r="B1367" s="15"/>
      <c r="C1367" s="15" t="s">
        <v>2439</v>
      </c>
      <c r="D1367" s="13">
        <v>0</v>
      </c>
      <c r="E1367" s="13">
        <v>0</v>
      </c>
      <c r="F1367" s="13">
        <v>0</v>
      </c>
      <c r="G1367" s="13">
        <v>0</v>
      </c>
      <c r="H1367" s="13">
        <v>0</v>
      </c>
      <c r="J1367" s="13">
        <f t="shared" si="42"/>
        <v>0</v>
      </c>
      <c r="K1367" s="13">
        <f t="shared" si="43"/>
        <v>0</v>
      </c>
      <c r="M1367" s="15" t="s">
        <v>2438</v>
      </c>
      <c r="N1367" t="s">
        <v>22</v>
      </c>
    </row>
    <row r="1368" spans="2:14" ht="13" x14ac:dyDescent="0.15">
      <c r="B1368" s="14" t="s">
        <v>2441</v>
      </c>
      <c r="C1368" s="14"/>
      <c r="D1368" s="12">
        <v>0</v>
      </c>
      <c r="E1368" s="12">
        <v>0</v>
      </c>
      <c r="F1368" s="12">
        <v>0</v>
      </c>
      <c r="G1368" s="12">
        <v>0</v>
      </c>
      <c r="H1368" s="12">
        <v>0</v>
      </c>
      <c r="J1368" s="12">
        <f t="shared" si="42"/>
        <v>0</v>
      </c>
      <c r="K1368" s="12">
        <f t="shared" si="43"/>
        <v>0</v>
      </c>
      <c r="M1368" s="14" t="s">
        <v>2440</v>
      </c>
      <c r="N1368" t="s">
        <v>15</v>
      </c>
    </row>
    <row r="1369" spans="2:14" ht="13" x14ac:dyDescent="0.15">
      <c r="B1369" s="14" t="s">
        <v>2443</v>
      </c>
      <c r="C1369" s="14"/>
      <c r="D1369" s="12">
        <v>0</v>
      </c>
      <c r="E1369" s="12">
        <v>0</v>
      </c>
      <c r="F1369" s="12">
        <v>0</v>
      </c>
      <c r="G1369" s="12">
        <v>0</v>
      </c>
      <c r="H1369" s="12">
        <v>0</v>
      </c>
      <c r="J1369" s="12">
        <f t="shared" si="42"/>
        <v>0</v>
      </c>
      <c r="K1369" s="12">
        <f t="shared" si="43"/>
        <v>0</v>
      </c>
      <c r="M1369" s="14" t="s">
        <v>2442</v>
      </c>
      <c r="N1369"/>
    </row>
    <row r="1370" spans="2:14" ht="13" x14ac:dyDescent="0.15">
      <c r="B1370" s="14" t="s">
        <v>2445</v>
      </c>
      <c r="C1370" s="14"/>
      <c r="D1370" s="12">
        <v>0</v>
      </c>
      <c r="E1370" s="12">
        <v>0</v>
      </c>
      <c r="F1370" s="12">
        <v>0</v>
      </c>
      <c r="G1370" s="12">
        <v>0</v>
      </c>
      <c r="H1370" s="12">
        <v>0</v>
      </c>
      <c r="J1370" s="12">
        <f t="shared" si="42"/>
        <v>0</v>
      </c>
      <c r="K1370" s="12">
        <f t="shared" si="43"/>
        <v>0</v>
      </c>
      <c r="M1370" s="14" t="s">
        <v>2444</v>
      </c>
      <c r="N1370"/>
    </row>
    <row r="1371" spans="2:14" ht="13" x14ac:dyDescent="0.15">
      <c r="B1371" s="15"/>
      <c r="C1371" s="15" t="s">
        <v>2447</v>
      </c>
      <c r="D1371" s="13">
        <v>0</v>
      </c>
      <c r="E1371" s="13">
        <v>0</v>
      </c>
      <c r="F1371" s="13">
        <v>0</v>
      </c>
      <c r="G1371" s="13">
        <v>0</v>
      </c>
      <c r="H1371" s="13">
        <v>0</v>
      </c>
      <c r="J1371" s="13">
        <f t="shared" si="42"/>
        <v>0</v>
      </c>
      <c r="K1371" s="13">
        <f t="shared" si="43"/>
        <v>0</v>
      </c>
      <c r="M1371" s="15" t="s">
        <v>2446</v>
      </c>
      <c r="N1371" t="s">
        <v>22</v>
      </c>
    </row>
    <row r="1372" spans="2:14" ht="13" x14ac:dyDescent="0.15">
      <c r="B1372" s="15"/>
      <c r="C1372" s="15" t="s">
        <v>1377</v>
      </c>
      <c r="D1372" s="13">
        <v>0</v>
      </c>
      <c r="E1372" s="13">
        <v>0</v>
      </c>
      <c r="F1372" s="13">
        <v>0</v>
      </c>
      <c r="G1372" s="13">
        <v>0</v>
      </c>
      <c r="H1372" s="13">
        <v>0</v>
      </c>
      <c r="J1372" s="13">
        <f t="shared" si="42"/>
        <v>0</v>
      </c>
      <c r="K1372" s="13">
        <f t="shared" si="43"/>
        <v>0</v>
      </c>
      <c r="M1372" s="15" t="s">
        <v>2448</v>
      </c>
      <c r="N1372" t="s">
        <v>22</v>
      </c>
    </row>
    <row r="1373" spans="2:14" ht="13" x14ac:dyDescent="0.15">
      <c r="B1373" s="15"/>
      <c r="C1373" s="15" t="s">
        <v>1377</v>
      </c>
      <c r="D1373" s="13">
        <v>0</v>
      </c>
      <c r="E1373" s="13">
        <v>0</v>
      </c>
      <c r="F1373" s="13">
        <v>0</v>
      </c>
      <c r="G1373" s="13">
        <v>0</v>
      </c>
      <c r="H1373" s="13">
        <v>0</v>
      </c>
      <c r="J1373" s="13">
        <f t="shared" si="42"/>
        <v>0</v>
      </c>
      <c r="K1373" s="13">
        <f t="shared" si="43"/>
        <v>0</v>
      </c>
      <c r="M1373" s="15" t="s">
        <v>2449</v>
      </c>
      <c r="N1373" t="s">
        <v>22</v>
      </c>
    </row>
    <row r="1374" spans="2:14" ht="13" x14ac:dyDescent="0.15">
      <c r="B1374" s="15"/>
      <c r="C1374" s="15" t="s">
        <v>1377</v>
      </c>
      <c r="D1374" s="13">
        <v>0</v>
      </c>
      <c r="E1374" s="13">
        <v>0</v>
      </c>
      <c r="F1374" s="13">
        <v>0</v>
      </c>
      <c r="G1374" s="13">
        <v>0</v>
      </c>
      <c r="H1374" s="13">
        <v>0</v>
      </c>
      <c r="J1374" s="13">
        <f t="shared" si="42"/>
        <v>0</v>
      </c>
      <c r="K1374" s="13">
        <f t="shared" si="43"/>
        <v>0</v>
      </c>
      <c r="M1374" s="15" t="s">
        <v>2450</v>
      </c>
      <c r="N1374" t="s">
        <v>22</v>
      </c>
    </row>
    <row r="1375" spans="2:14" ht="13" x14ac:dyDescent="0.15">
      <c r="B1375" s="15"/>
      <c r="C1375" s="15" t="s">
        <v>1377</v>
      </c>
      <c r="D1375" s="13">
        <v>0</v>
      </c>
      <c r="E1375" s="13">
        <v>0</v>
      </c>
      <c r="F1375" s="13">
        <v>0</v>
      </c>
      <c r="G1375" s="13">
        <v>0</v>
      </c>
      <c r="H1375" s="13">
        <v>0</v>
      </c>
      <c r="J1375" s="13">
        <f t="shared" si="42"/>
        <v>0</v>
      </c>
      <c r="K1375" s="13">
        <f t="shared" si="43"/>
        <v>0</v>
      </c>
      <c r="M1375" s="15" t="s">
        <v>2451</v>
      </c>
      <c r="N1375" t="s">
        <v>22</v>
      </c>
    </row>
    <row r="1376" spans="2:14" ht="13" x14ac:dyDescent="0.15">
      <c r="B1376" s="15"/>
      <c r="C1376" s="15" t="s">
        <v>1377</v>
      </c>
      <c r="D1376" s="13">
        <v>0</v>
      </c>
      <c r="E1376" s="13">
        <v>0</v>
      </c>
      <c r="F1376" s="13">
        <v>0</v>
      </c>
      <c r="G1376" s="13">
        <v>0</v>
      </c>
      <c r="H1376" s="13">
        <v>0</v>
      </c>
      <c r="J1376" s="13">
        <f t="shared" si="42"/>
        <v>0</v>
      </c>
      <c r="K1376" s="13">
        <f t="shared" si="43"/>
        <v>0</v>
      </c>
      <c r="M1376" s="15" t="s">
        <v>2452</v>
      </c>
      <c r="N1376" t="s">
        <v>22</v>
      </c>
    </row>
    <row r="1377" spans="2:14" ht="13" x14ac:dyDescent="0.15">
      <c r="B1377" s="15"/>
      <c r="C1377" s="15" t="s">
        <v>1377</v>
      </c>
      <c r="D1377" s="13">
        <v>0</v>
      </c>
      <c r="E1377" s="13">
        <v>0</v>
      </c>
      <c r="F1377" s="13">
        <v>0</v>
      </c>
      <c r="G1377" s="13">
        <v>0</v>
      </c>
      <c r="H1377" s="13">
        <v>0</v>
      </c>
      <c r="J1377" s="13">
        <f t="shared" si="42"/>
        <v>0</v>
      </c>
      <c r="K1377" s="13">
        <f t="shared" si="43"/>
        <v>0</v>
      </c>
      <c r="M1377" s="15" t="s">
        <v>2453</v>
      </c>
      <c r="N1377" t="s">
        <v>22</v>
      </c>
    </row>
    <row r="1378" spans="2:14" ht="13" x14ac:dyDescent="0.15">
      <c r="B1378" s="15"/>
      <c r="C1378" s="15" t="s">
        <v>1377</v>
      </c>
      <c r="D1378" s="13">
        <v>0</v>
      </c>
      <c r="E1378" s="13">
        <v>0</v>
      </c>
      <c r="F1378" s="13">
        <v>0</v>
      </c>
      <c r="G1378" s="13">
        <v>0</v>
      </c>
      <c r="H1378" s="13">
        <v>0</v>
      </c>
      <c r="J1378" s="13">
        <f t="shared" si="42"/>
        <v>0</v>
      </c>
      <c r="K1378" s="13">
        <f t="shared" si="43"/>
        <v>0</v>
      </c>
      <c r="M1378" s="15" t="s">
        <v>2454</v>
      </c>
      <c r="N1378" t="s">
        <v>22</v>
      </c>
    </row>
    <row r="1379" spans="2:14" ht="13" x14ac:dyDescent="0.15">
      <c r="B1379" s="15"/>
      <c r="C1379" s="15" t="s">
        <v>1377</v>
      </c>
      <c r="D1379" s="13">
        <v>0</v>
      </c>
      <c r="E1379" s="13">
        <v>0</v>
      </c>
      <c r="F1379" s="13">
        <v>0</v>
      </c>
      <c r="G1379" s="13">
        <v>0</v>
      </c>
      <c r="H1379" s="13">
        <v>0</v>
      </c>
      <c r="J1379" s="13">
        <f t="shared" si="42"/>
        <v>0</v>
      </c>
      <c r="K1379" s="13">
        <f t="shared" si="43"/>
        <v>0</v>
      </c>
      <c r="M1379" s="15" t="s">
        <v>2455</v>
      </c>
      <c r="N1379" t="s">
        <v>22</v>
      </c>
    </row>
    <row r="1380" spans="2:14" ht="13" x14ac:dyDescent="0.15">
      <c r="B1380" s="15"/>
      <c r="C1380" s="15" t="s">
        <v>1377</v>
      </c>
      <c r="D1380" s="13">
        <v>0</v>
      </c>
      <c r="E1380" s="13">
        <v>0</v>
      </c>
      <c r="F1380" s="13">
        <v>0</v>
      </c>
      <c r="G1380" s="13">
        <v>0</v>
      </c>
      <c r="H1380" s="13">
        <v>0</v>
      </c>
      <c r="J1380" s="13">
        <f t="shared" si="42"/>
        <v>0</v>
      </c>
      <c r="K1380" s="13">
        <f t="shared" si="43"/>
        <v>0</v>
      </c>
      <c r="M1380" s="15" t="s">
        <v>2456</v>
      </c>
      <c r="N1380" t="s">
        <v>22</v>
      </c>
    </row>
    <row r="1381" spans="2:14" ht="13" x14ac:dyDescent="0.15">
      <c r="B1381" s="15"/>
      <c r="C1381" s="15" t="s">
        <v>1377</v>
      </c>
      <c r="D1381" s="13">
        <v>0</v>
      </c>
      <c r="E1381" s="13">
        <v>0</v>
      </c>
      <c r="F1381" s="13">
        <v>0</v>
      </c>
      <c r="G1381" s="13">
        <v>0</v>
      </c>
      <c r="H1381" s="13">
        <v>0</v>
      </c>
      <c r="J1381" s="13">
        <f t="shared" si="42"/>
        <v>0</v>
      </c>
      <c r="K1381" s="13">
        <f t="shared" si="43"/>
        <v>0</v>
      </c>
      <c r="M1381" s="15" t="s">
        <v>2457</v>
      </c>
      <c r="N1381" t="s">
        <v>22</v>
      </c>
    </row>
    <row r="1382" spans="2:14" ht="13" x14ac:dyDescent="0.15">
      <c r="B1382" s="15"/>
      <c r="C1382" s="15" t="s">
        <v>1377</v>
      </c>
      <c r="D1382" s="13">
        <v>0</v>
      </c>
      <c r="E1382" s="13">
        <v>0</v>
      </c>
      <c r="F1382" s="13">
        <v>0</v>
      </c>
      <c r="G1382" s="13">
        <v>0</v>
      </c>
      <c r="H1382" s="13">
        <v>0</v>
      </c>
      <c r="J1382" s="13">
        <f t="shared" si="42"/>
        <v>0</v>
      </c>
      <c r="K1382" s="13">
        <f t="shared" si="43"/>
        <v>0</v>
      </c>
      <c r="M1382" s="15" t="s">
        <v>2458</v>
      </c>
      <c r="N1382" t="s">
        <v>22</v>
      </c>
    </row>
    <row r="1383" spans="2:14" ht="13" x14ac:dyDescent="0.15">
      <c r="B1383" s="15"/>
      <c r="C1383" s="15" t="s">
        <v>1377</v>
      </c>
      <c r="D1383" s="13">
        <v>0</v>
      </c>
      <c r="E1383" s="13">
        <v>0</v>
      </c>
      <c r="F1383" s="13">
        <v>0</v>
      </c>
      <c r="G1383" s="13">
        <v>0</v>
      </c>
      <c r="H1383" s="13">
        <v>0</v>
      </c>
      <c r="J1383" s="13">
        <f t="shared" si="42"/>
        <v>0</v>
      </c>
      <c r="K1383" s="13">
        <f t="shared" si="43"/>
        <v>0</v>
      </c>
      <c r="M1383" s="15" t="s">
        <v>2459</v>
      </c>
      <c r="N1383" t="s">
        <v>22</v>
      </c>
    </row>
    <row r="1384" spans="2:14" ht="13" x14ac:dyDescent="0.15">
      <c r="B1384" s="15"/>
      <c r="C1384" s="15" t="s">
        <v>1377</v>
      </c>
      <c r="D1384" s="13">
        <v>0</v>
      </c>
      <c r="E1384" s="13">
        <v>0</v>
      </c>
      <c r="F1384" s="13">
        <v>0</v>
      </c>
      <c r="G1384" s="13">
        <v>0</v>
      </c>
      <c r="H1384" s="13">
        <v>0</v>
      </c>
      <c r="J1384" s="13">
        <f t="shared" si="42"/>
        <v>0</v>
      </c>
      <c r="K1384" s="13">
        <f t="shared" si="43"/>
        <v>0</v>
      </c>
      <c r="M1384" s="15" t="s">
        <v>2460</v>
      </c>
      <c r="N1384" t="s">
        <v>22</v>
      </c>
    </row>
    <row r="1385" spans="2:14" ht="13" x14ac:dyDescent="0.15">
      <c r="B1385" s="15"/>
      <c r="C1385" s="15" t="s">
        <v>1377</v>
      </c>
      <c r="D1385" s="13">
        <v>0</v>
      </c>
      <c r="E1385" s="13">
        <v>0</v>
      </c>
      <c r="F1385" s="13">
        <v>0</v>
      </c>
      <c r="G1385" s="13">
        <v>0</v>
      </c>
      <c r="H1385" s="13">
        <v>0</v>
      </c>
      <c r="J1385" s="13">
        <f t="shared" si="42"/>
        <v>0</v>
      </c>
      <c r="K1385" s="13">
        <f t="shared" si="43"/>
        <v>0</v>
      </c>
      <c r="M1385" s="15" t="s">
        <v>2461</v>
      </c>
      <c r="N1385" t="s">
        <v>22</v>
      </c>
    </row>
    <row r="1386" spans="2:14" ht="13" x14ac:dyDescent="0.15">
      <c r="B1386" s="15"/>
      <c r="C1386" s="15" t="s">
        <v>1377</v>
      </c>
      <c r="D1386" s="13">
        <v>0</v>
      </c>
      <c r="E1386" s="13">
        <v>0</v>
      </c>
      <c r="F1386" s="13">
        <v>0</v>
      </c>
      <c r="G1386" s="13">
        <v>0</v>
      </c>
      <c r="H1386" s="13">
        <v>0</v>
      </c>
      <c r="J1386" s="13">
        <f t="shared" si="42"/>
        <v>0</v>
      </c>
      <c r="K1386" s="13">
        <f t="shared" si="43"/>
        <v>0</v>
      </c>
      <c r="M1386" s="15" t="s">
        <v>2462</v>
      </c>
      <c r="N1386" t="s">
        <v>22</v>
      </c>
    </row>
    <row r="1387" spans="2:14" ht="13" x14ac:dyDescent="0.15">
      <c r="B1387" s="15"/>
      <c r="C1387" s="15" t="s">
        <v>1377</v>
      </c>
      <c r="D1387" s="13">
        <v>0</v>
      </c>
      <c r="E1387" s="13">
        <v>0</v>
      </c>
      <c r="F1387" s="13">
        <v>0</v>
      </c>
      <c r="G1387" s="13">
        <v>0</v>
      </c>
      <c r="H1387" s="13">
        <v>0</v>
      </c>
      <c r="J1387" s="13">
        <f t="shared" si="42"/>
        <v>0</v>
      </c>
      <c r="K1387" s="13">
        <f t="shared" si="43"/>
        <v>0</v>
      </c>
      <c r="M1387" s="15" t="s">
        <v>2463</v>
      </c>
      <c r="N1387" t="s">
        <v>22</v>
      </c>
    </row>
    <row r="1388" spans="2:14" ht="13" x14ac:dyDescent="0.15">
      <c r="B1388" s="15"/>
      <c r="C1388" s="15" t="s">
        <v>1377</v>
      </c>
      <c r="D1388" s="13">
        <v>0</v>
      </c>
      <c r="E1388" s="13">
        <v>0</v>
      </c>
      <c r="F1388" s="13">
        <v>0</v>
      </c>
      <c r="G1388" s="13">
        <v>0</v>
      </c>
      <c r="H1388" s="13">
        <v>0</v>
      </c>
      <c r="J1388" s="13">
        <f t="shared" si="42"/>
        <v>0</v>
      </c>
      <c r="K1388" s="13">
        <f t="shared" si="43"/>
        <v>0</v>
      </c>
      <c r="M1388" s="15" t="s">
        <v>2464</v>
      </c>
      <c r="N1388" t="s">
        <v>22</v>
      </c>
    </row>
    <row r="1389" spans="2:14" ht="13" x14ac:dyDescent="0.15">
      <c r="B1389" s="15"/>
      <c r="C1389" s="15" t="s">
        <v>1377</v>
      </c>
      <c r="D1389" s="13">
        <v>0</v>
      </c>
      <c r="E1389" s="13">
        <v>0</v>
      </c>
      <c r="F1389" s="13">
        <v>0</v>
      </c>
      <c r="G1389" s="13">
        <v>0</v>
      </c>
      <c r="H1389" s="13">
        <v>0</v>
      </c>
      <c r="J1389" s="13">
        <f t="shared" si="42"/>
        <v>0</v>
      </c>
      <c r="K1389" s="13">
        <f t="shared" si="43"/>
        <v>0</v>
      </c>
      <c r="M1389" s="15" t="s">
        <v>2465</v>
      </c>
      <c r="N1389" t="s">
        <v>22</v>
      </c>
    </row>
    <row r="1390" spans="2:14" ht="13" x14ac:dyDescent="0.15">
      <c r="B1390" s="15"/>
      <c r="C1390" s="15" t="s">
        <v>1377</v>
      </c>
      <c r="D1390" s="13">
        <v>0</v>
      </c>
      <c r="E1390" s="13">
        <v>0</v>
      </c>
      <c r="F1390" s="13">
        <v>0</v>
      </c>
      <c r="G1390" s="13">
        <v>0</v>
      </c>
      <c r="H1390" s="13">
        <v>0</v>
      </c>
      <c r="J1390" s="13">
        <f t="shared" si="42"/>
        <v>0</v>
      </c>
      <c r="K1390" s="13">
        <f t="shared" si="43"/>
        <v>0</v>
      </c>
      <c r="M1390" s="15" t="s">
        <v>2466</v>
      </c>
      <c r="N1390" t="s">
        <v>22</v>
      </c>
    </row>
    <row r="1391" spans="2:14" ht="13" x14ac:dyDescent="0.15">
      <c r="B1391" s="15"/>
      <c r="C1391" s="15" t="s">
        <v>1377</v>
      </c>
      <c r="D1391" s="13">
        <v>0</v>
      </c>
      <c r="E1391" s="13">
        <v>0</v>
      </c>
      <c r="F1391" s="13">
        <v>0</v>
      </c>
      <c r="G1391" s="13">
        <v>0</v>
      </c>
      <c r="H1391" s="13">
        <v>0</v>
      </c>
      <c r="J1391" s="13">
        <f t="shared" si="42"/>
        <v>0</v>
      </c>
      <c r="K1391" s="13">
        <f t="shared" si="43"/>
        <v>0</v>
      </c>
      <c r="M1391" s="15" t="s">
        <v>2467</v>
      </c>
      <c r="N1391" t="s">
        <v>22</v>
      </c>
    </row>
    <row r="1392" spans="2:14" ht="13" x14ac:dyDescent="0.15">
      <c r="B1392" s="15"/>
      <c r="C1392" s="15" t="s">
        <v>1377</v>
      </c>
      <c r="D1392" s="13">
        <v>0</v>
      </c>
      <c r="E1392" s="13">
        <v>0</v>
      </c>
      <c r="F1392" s="13">
        <v>0</v>
      </c>
      <c r="G1392" s="13">
        <v>0</v>
      </c>
      <c r="H1392" s="13">
        <v>0</v>
      </c>
      <c r="J1392" s="13">
        <f t="shared" si="42"/>
        <v>0</v>
      </c>
      <c r="K1392" s="13">
        <f t="shared" si="43"/>
        <v>0</v>
      </c>
      <c r="M1392" s="15" t="s">
        <v>2468</v>
      </c>
      <c r="N1392" t="s">
        <v>22</v>
      </c>
    </row>
    <row r="1393" spans="2:14" ht="13" x14ac:dyDescent="0.15">
      <c r="B1393" s="15"/>
      <c r="C1393" s="15" t="s">
        <v>1377</v>
      </c>
      <c r="D1393" s="13">
        <v>0</v>
      </c>
      <c r="E1393" s="13">
        <v>0</v>
      </c>
      <c r="F1393" s="13">
        <v>0</v>
      </c>
      <c r="G1393" s="13">
        <v>0</v>
      </c>
      <c r="H1393" s="13">
        <v>0</v>
      </c>
      <c r="J1393" s="13">
        <f t="shared" si="42"/>
        <v>0</v>
      </c>
      <c r="K1393" s="13">
        <f t="shared" si="43"/>
        <v>0</v>
      </c>
      <c r="M1393" s="15" t="s">
        <v>2469</v>
      </c>
      <c r="N1393" t="s">
        <v>22</v>
      </c>
    </row>
    <row r="1394" spans="2:14" ht="13" x14ac:dyDescent="0.15">
      <c r="B1394" s="15"/>
      <c r="C1394" s="15" t="s">
        <v>1377</v>
      </c>
      <c r="D1394" s="13">
        <v>0</v>
      </c>
      <c r="E1394" s="13">
        <v>0</v>
      </c>
      <c r="F1394" s="13">
        <v>0</v>
      </c>
      <c r="G1394" s="13">
        <v>0</v>
      </c>
      <c r="H1394" s="13">
        <v>0</v>
      </c>
      <c r="J1394" s="13">
        <f t="shared" si="42"/>
        <v>0</v>
      </c>
      <c r="K1394" s="13">
        <f t="shared" si="43"/>
        <v>0</v>
      </c>
      <c r="M1394" s="15" t="s">
        <v>2470</v>
      </c>
      <c r="N1394" t="s">
        <v>22</v>
      </c>
    </row>
    <row r="1395" spans="2:14" ht="13" x14ac:dyDescent="0.15">
      <c r="B1395" s="15"/>
      <c r="C1395" s="15" t="s">
        <v>1377</v>
      </c>
      <c r="D1395" s="13">
        <v>0</v>
      </c>
      <c r="E1395" s="13">
        <v>0</v>
      </c>
      <c r="F1395" s="13">
        <v>0</v>
      </c>
      <c r="G1395" s="13">
        <v>0</v>
      </c>
      <c r="H1395" s="13">
        <v>0</v>
      </c>
      <c r="J1395" s="13">
        <f t="shared" si="42"/>
        <v>0</v>
      </c>
      <c r="K1395" s="13">
        <f t="shared" si="43"/>
        <v>0</v>
      </c>
      <c r="M1395" s="15" t="s">
        <v>2471</v>
      </c>
      <c r="N1395" t="s">
        <v>22</v>
      </c>
    </row>
    <row r="1396" spans="2:14" ht="13" x14ac:dyDescent="0.15">
      <c r="B1396" s="15"/>
      <c r="C1396" s="15" t="s">
        <v>1377</v>
      </c>
      <c r="D1396" s="13">
        <v>0</v>
      </c>
      <c r="E1396" s="13">
        <v>0</v>
      </c>
      <c r="F1396" s="13">
        <v>0</v>
      </c>
      <c r="G1396" s="13">
        <v>0</v>
      </c>
      <c r="H1396" s="13">
        <v>0</v>
      </c>
      <c r="J1396" s="13">
        <f t="shared" si="42"/>
        <v>0</v>
      </c>
      <c r="K1396" s="13">
        <f t="shared" si="43"/>
        <v>0</v>
      </c>
      <c r="M1396" s="15" t="s">
        <v>2472</v>
      </c>
      <c r="N1396" t="s">
        <v>22</v>
      </c>
    </row>
    <row r="1397" spans="2:14" ht="13" x14ac:dyDescent="0.15">
      <c r="B1397" s="15"/>
      <c r="C1397" s="15" t="s">
        <v>1377</v>
      </c>
      <c r="D1397" s="13">
        <v>0</v>
      </c>
      <c r="E1397" s="13">
        <v>0</v>
      </c>
      <c r="F1397" s="13">
        <v>0</v>
      </c>
      <c r="G1397" s="13">
        <v>0</v>
      </c>
      <c r="H1397" s="13">
        <v>0</v>
      </c>
      <c r="J1397" s="13">
        <f t="shared" si="42"/>
        <v>0</v>
      </c>
      <c r="K1397" s="13">
        <f t="shared" si="43"/>
        <v>0</v>
      </c>
      <c r="M1397" s="15" t="s">
        <v>2473</v>
      </c>
      <c r="N1397" t="s">
        <v>22</v>
      </c>
    </row>
    <row r="1398" spans="2:14" ht="13" x14ac:dyDescent="0.15">
      <c r="B1398" s="15"/>
      <c r="C1398" s="15" t="s">
        <v>1377</v>
      </c>
      <c r="D1398" s="13">
        <v>0</v>
      </c>
      <c r="E1398" s="13">
        <v>0</v>
      </c>
      <c r="F1398" s="13">
        <v>0</v>
      </c>
      <c r="G1398" s="13">
        <v>0</v>
      </c>
      <c r="H1398" s="13">
        <v>0</v>
      </c>
      <c r="J1398" s="13">
        <f t="shared" si="42"/>
        <v>0</v>
      </c>
      <c r="K1398" s="13">
        <f t="shared" si="43"/>
        <v>0</v>
      </c>
      <c r="M1398" s="15" t="s">
        <v>2474</v>
      </c>
      <c r="N1398" t="s">
        <v>22</v>
      </c>
    </row>
    <row r="1399" spans="2:14" ht="13" x14ac:dyDescent="0.15">
      <c r="B1399" s="15"/>
      <c r="C1399" s="15" t="s">
        <v>1377</v>
      </c>
      <c r="D1399" s="13">
        <v>0</v>
      </c>
      <c r="E1399" s="13">
        <v>0</v>
      </c>
      <c r="F1399" s="13">
        <v>0</v>
      </c>
      <c r="G1399" s="13">
        <v>0</v>
      </c>
      <c r="H1399" s="13">
        <v>0</v>
      </c>
      <c r="J1399" s="13">
        <f t="shared" si="42"/>
        <v>0</v>
      </c>
      <c r="K1399" s="13">
        <f t="shared" si="43"/>
        <v>0</v>
      </c>
      <c r="M1399" s="15" t="s">
        <v>2475</v>
      </c>
      <c r="N1399" t="s">
        <v>22</v>
      </c>
    </row>
    <row r="1400" spans="2:14" ht="13" x14ac:dyDescent="0.15">
      <c r="B1400" s="15"/>
      <c r="C1400" s="15" t="s">
        <v>1377</v>
      </c>
      <c r="D1400" s="13">
        <v>0</v>
      </c>
      <c r="E1400" s="13">
        <v>0</v>
      </c>
      <c r="F1400" s="13">
        <v>0</v>
      </c>
      <c r="G1400" s="13">
        <v>0</v>
      </c>
      <c r="H1400" s="13">
        <v>0</v>
      </c>
      <c r="J1400" s="13">
        <f t="shared" si="42"/>
        <v>0</v>
      </c>
      <c r="K1400" s="13">
        <f t="shared" si="43"/>
        <v>0</v>
      </c>
      <c r="M1400" s="15" t="s">
        <v>2476</v>
      </c>
      <c r="N1400" t="s">
        <v>22</v>
      </c>
    </row>
    <row r="1401" spans="2:14" ht="13" x14ac:dyDescent="0.15">
      <c r="B1401" s="15"/>
      <c r="C1401" s="15" t="s">
        <v>1377</v>
      </c>
      <c r="D1401" s="13">
        <v>0</v>
      </c>
      <c r="E1401" s="13">
        <v>0</v>
      </c>
      <c r="F1401" s="13">
        <v>0</v>
      </c>
      <c r="G1401" s="13">
        <v>0</v>
      </c>
      <c r="H1401" s="13">
        <v>0</v>
      </c>
      <c r="J1401" s="13">
        <f t="shared" si="42"/>
        <v>0</v>
      </c>
      <c r="K1401" s="13">
        <f t="shared" si="43"/>
        <v>0</v>
      </c>
      <c r="M1401" s="15" t="s">
        <v>2477</v>
      </c>
      <c r="N1401" t="s">
        <v>22</v>
      </c>
    </row>
    <row r="1402" spans="2:14" ht="13" x14ac:dyDescent="0.15">
      <c r="B1402" s="15"/>
      <c r="C1402" s="15" t="s">
        <v>1377</v>
      </c>
      <c r="D1402" s="13">
        <v>0</v>
      </c>
      <c r="E1402" s="13">
        <v>0</v>
      </c>
      <c r="F1402" s="13">
        <v>0</v>
      </c>
      <c r="G1402" s="13">
        <v>0</v>
      </c>
      <c r="H1402" s="13">
        <v>0</v>
      </c>
      <c r="J1402" s="13">
        <f t="shared" si="42"/>
        <v>0</v>
      </c>
      <c r="K1402" s="13">
        <f t="shared" si="43"/>
        <v>0</v>
      </c>
      <c r="M1402" s="15" t="s">
        <v>2478</v>
      </c>
      <c r="N1402" t="s">
        <v>22</v>
      </c>
    </row>
    <row r="1403" spans="2:14" ht="13" x14ac:dyDescent="0.15">
      <c r="B1403" s="14" t="s">
        <v>2480</v>
      </c>
      <c r="C1403" s="14"/>
      <c r="D1403" s="12">
        <v>0</v>
      </c>
      <c r="E1403" s="12">
        <v>0</v>
      </c>
      <c r="F1403" s="12">
        <v>0</v>
      </c>
      <c r="G1403" s="12">
        <v>0</v>
      </c>
      <c r="H1403" s="12">
        <v>0</v>
      </c>
      <c r="J1403" s="12">
        <f t="shared" si="42"/>
        <v>0</v>
      </c>
      <c r="K1403" s="12">
        <f t="shared" si="43"/>
        <v>0</v>
      </c>
      <c r="M1403" s="14" t="s">
        <v>2479</v>
      </c>
      <c r="N1403"/>
    </row>
    <row r="1404" spans="2:14" ht="13" x14ac:dyDescent="0.15">
      <c r="B1404" s="15"/>
      <c r="C1404" s="15" t="s">
        <v>2482</v>
      </c>
      <c r="D1404" s="13">
        <v>0</v>
      </c>
      <c r="E1404" s="13">
        <v>0</v>
      </c>
      <c r="F1404" s="13">
        <v>0</v>
      </c>
      <c r="G1404" s="13">
        <v>0</v>
      </c>
      <c r="H1404" s="13">
        <v>0</v>
      </c>
      <c r="J1404" s="13">
        <f t="shared" si="42"/>
        <v>0</v>
      </c>
      <c r="K1404" s="13">
        <f t="shared" si="43"/>
        <v>0</v>
      </c>
      <c r="M1404" s="15" t="s">
        <v>2481</v>
      </c>
      <c r="N1404" t="s">
        <v>22</v>
      </c>
    </row>
    <row r="1405" spans="2:14" ht="13" x14ac:dyDescent="0.15">
      <c r="B1405" s="15"/>
      <c r="C1405" s="15" t="s">
        <v>1377</v>
      </c>
      <c r="D1405" s="13">
        <v>0</v>
      </c>
      <c r="E1405" s="13">
        <v>0</v>
      </c>
      <c r="F1405" s="13">
        <v>0</v>
      </c>
      <c r="G1405" s="13">
        <v>0</v>
      </c>
      <c r="H1405" s="13">
        <v>0</v>
      </c>
      <c r="J1405" s="13">
        <f t="shared" si="42"/>
        <v>0</v>
      </c>
      <c r="K1405" s="13">
        <f t="shared" si="43"/>
        <v>0</v>
      </c>
      <c r="M1405" s="15" t="s">
        <v>2483</v>
      </c>
      <c r="N1405" t="s">
        <v>22</v>
      </c>
    </row>
    <row r="1406" spans="2:14" ht="13" x14ac:dyDescent="0.15">
      <c r="B1406" s="15"/>
      <c r="C1406" s="15" t="s">
        <v>1377</v>
      </c>
      <c r="D1406" s="13">
        <v>0</v>
      </c>
      <c r="E1406" s="13">
        <v>0</v>
      </c>
      <c r="F1406" s="13">
        <v>0</v>
      </c>
      <c r="G1406" s="13">
        <v>0</v>
      </c>
      <c r="H1406" s="13">
        <v>0</v>
      </c>
      <c r="J1406" s="13">
        <f t="shared" si="42"/>
        <v>0</v>
      </c>
      <c r="K1406" s="13">
        <f t="shared" si="43"/>
        <v>0</v>
      </c>
      <c r="M1406" s="15" t="s">
        <v>2484</v>
      </c>
      <c r="N1406" t="s">
        <v>22</v>
      </c>
    </row>
    <row r="1407" spans="2:14" ht="13" x14ac:dyDescent="0.15">
      <c r="B1407" s="15"/>
      <c r="C1407" s="15" t="s">
        <v>1377</v>
      </c>
      <c r="D1407" s="13">
        <v>0</v>
      </c>
      <c r="E1407" s="13">
        <v>0</v>
      </c>
      <c r="F1407" s="13">
        <v>0</v>
      </c>
      <c r="G1407" s="13">
        <v>0</v>
      </c>
      <c r="H1407" s="13">
        <v>0</v>
      </c>
      <c r="J1407" s="13">
        <f t="shared" si="42"/>
        <v>0</v>
      </c>
      <c r="K1407" s="13">
        <f t="shared" si="43"/>
        <v>0</v>
      </c>
      <c r="M1407" s="15" t="s">
        <v>2485</v>
      </c>
      <c r="N1407" t="s">
        <v>22</v>
      </c>
    </row>
    <row r="1408" spans="2:14" ht="13" x14ac:dyDescent="0.15">
      <c r="B1408" s="15"/>
      <c r="C1408" s="15" t="s">
        <v>1377</v>
      </c>
      <c r="D1408" s="13">
        <v>0</v>
      </c>
      <c r="E1408" s="13">
        <v>0</v>
      </c>
      <c r="F1408" s="13">
        <v>0</v>
      </c>
      <c r="G1408" s="13">
        <v>0</v>
      </c>
      <c r="H1408" s="13">
        <v>0</v>
      </c>
      <c r="J1408" s="13">
        <f t="shared" si="42"/>
        <v>0</v>
      </c>
      <c r="K1408" s="13">
        <f t="shared" si="43"/>
        <v>0</v>
      </c>
      <c r="M1408" s="15" t="s">
        <v>2486</v>
      </c>
      <c r="N1408" t="s">
        <v>22</v>
      </c>
    </row>
    <row r="1409" spans="2:14" ht="13" x14ac:dyDescent="0.15">
      <c r="B1409" s="15"/>
      <c r="C1409" s="15" t="s">
        <v>1377</v>
      </c>
      <c r="D1409" s="13">
        <v>0</v>
      </c>
      <c r="E1409" s="13">
        <v>0</v>
      </c>
      <c r="F1409" s="13">
        <v>0</v>
      </c>
      <c r="G1409" s="13">
        <v>0</v>
      </c>
      <c r="H1409" s="13">
        <v>0</v>
      </c>
      <c r="J1409" s="13">
        <f t="shared" si="42"/>
        <v>0</v>
      </c>
      <c r="K1409" s="13">
        <f t="shared" si="43"/>
        <v>0</v>
      </c>
      <c r="M1409" s="15" t="s">
        <v>2487</v>
      </c>
      <c r="N1409" t="s">
        <v>22</v>
      </c>
    </row>
    <row r="1410" spans="2:14" ht="13" x14ac:dyDescent="0.15">
      <c r="B1410" s="15"/>
      <c r="C1410" s="15" t="s">
        <v>1377</v>
      </c>
      <c r="D1410" s="13">
        <v>0</v>
      </c>
      <c r="E1410" s="13">
        <v>0</v>
      </c>
      <c r="F1410" s="13">
        <v>0</v>
      </c>
      <c r="G1410" s="13">
        <v>0</v>
      </c>
      <c r="H1410" s="13">
        <v>0</v>
      </c>
      <c r="J1410" s="13">
        <f t="shared" si="42"/>
        <v>0</v>
      </c>
      <c r="K1410" s="13">
        <f t="shared" si="43"/>
        <v>0</v>
      </c>
      <c r="M1410" s="15" t="s">
        <v>2488</v>
      </c>
      <c r="N1410" t="s">
        <v>22</v>
      </c>
    </row>
    <row r="1411" spans="2:14" ht="13" x14ac:dyDescent="0.15">
      <c r="B1411" s="15"/>
      <c r="C1411" s="15" t="s">
        <v>1377</v>
      </c>
      <c r="D1411" s="13">
        <v>0</v>
      </c>
      <c r="E1411" s="13">
        <v>0</v>
      </c>
      <c r="F1411" s="13">
        <v>0</v>
      </c>
      <c r="G1411" s="13">
        <v>0</v>
      </c>
      <c r="H1411" s="13">
        <v>0</v>
      </c>
      <c r="J1411" s="13">
        <f t="shared" si="42"/>
        <v>0</v>
      </c>
      <c r="K1411" s="13">
        <f t="shared" si="43"/>
        <v>0</v>
      </c>
      <c r="M1411" s="15" t="s">
        <v>2489</v>
      </c>
      <c r="N1411" t="s">
        <v>22</v>
      </c>
    </row>
    <row r="1412" spans="2:14" ht="13" x14ac:dyDescent="0.15">
      <c r="B1412" s="15"/>
      <c r="C1412" s="15" t="s">
        <v>1377</v>
      </c>
      <c r="D1412" s="13">
        <v>0</v>
      </c>
      <c r="E1412" s="13">
        <v>0</v>
      </c>
      <c r="F1412" s="13">
        <v>0</v>
      </c>
      <c r="G1412" s="13">
        <v>0</v>
      </c>
      <c r="H1412" s="13">
        <v>0</v>
      </c>
      <c r="J1412" s="13">
        <f t="shared" si="42"/>
        <v>0</v>
      </c>
      <c r="K1412" s="13">
        <f t="shared" si="43"/>
        <v>0</v>
      </c>
      <c r="M1412" s="15" t="s">
        <v>2490</v>
      </c>
      <c r="N1412" t="s">
        <v>22</v>
      </c>
    </row>
    <row r="1413" spans="2:14" ht="13" x14ac:dyDescent="0.15">
      <c r="B1413" s="15"/>
      <c r="C1413" s="15" t="s">
        <v>1377</v>
      </c>
      <c r="D1413" s="13">
        <v>0</v>
      </c>
      <c r="E1413" s="13">
        <v>0</v>
      </c>
      <c r="F1413" s="13">
        <v>0</v>
      </c>
      <c r="G1413" s="13">
        <v>0</v>
      </c>
      <c r="H1413" s="13">
        <v>0</v>
      </c>
      <c r="J1413" s="13">
        <f t="shared" si="42"/>
        <v>0</v>
      </c>
      <c r="K1413" s="13">
        <f t="shared" si="43"/>
        <v>0</v>
      </c>
      <c r="M1413" s="15" t="s">
        <v>2491</v>
      </c>
      <c r="N1413" t="s">
        <v>22</v>
      </c>
    </row>
    <row r="1414" spans="2:14" ht="13" x14ac:dyDescent="0.15">
      <c r="B1414" s="15"/>
      <c r="C1414" s="15" t="s">
        <v>1377</v>
      </c>
      <c r="D1414" s="13">
        <v>0</v>
      </c>
      <c r="E1414" s="13">
        <v>0</v>
      </c>
      <c r="F1414" s="13">
        <v>0</v>
      </c>
      <c r="G1414" s="13">
        <v>0</v>
      </c>
      <c r="H1414" s="13">
        <v>0</v>
      </c>
      <c r="J1414" s="13">
        <f t="shared" si="42"/>
        <v>0</v>
      </c>
      <c r="K1414" s="13">
        <f t="shared" si="43"/>
        <v>0</v>
      </c>
      <c r="M1414" s="15" t="s">
        <v>2492</v>
      </c>
      <c r="N1414" t="s">
        <v>22</v>
      </c>
    </row>
    <row r="1415" spans="2:14" ht="13" x14ac:dyDescent="0.15">
      <c r="B1415" s="15"/>
      <c r="C1415" s="15" t="s">
        <v>1377</v>
      </c>
      <c r="D1415" s="13">
        <v>0</v>
      </c>
      <c r="E1415" s="13">
        <v>0</v>
      </c>
      <c r="F1415" s="13">
        <v>0</v>
      </c>
      <c r="G1415" s="13">
        <v>0</v>
      </c>
      <c r="H1415" s="13">
        <v>0</v>
      </c>
      <c r="J1415" s="13">
        <f t="shared" si="42"/>
        <v>0</v>
      </c>
      <c r="K1415" s="13">
        <f t="shared" si="43"/>
        <v>0</v>
      </c>
      <c r="M1415" s="15" t="s">
        <v>2493</v>
      </c>
      <c r="N1415" t="s">
        <v>22</v>
      </c>
    </row>
    <row r="1416" spans="2:14" ht="13" x14ac:dyDescent="0.15">
      <c r="B1416" s="15"/>
      <c r="C1416" s="15" t="s">
        <v>1377</v>
      </c>
      <c r="D1416" s="13">
        <v>0</v>
      </c>
      <c r="E1416" s="13">
        <v>0</v>
      </c>
      <c r="F1416" s="13">
        <v>0</v>
      </c>
      <c r="G1416" s="13">
        <v>0</v>
      </c>
      <c r="H1416" s="13">
        <v>0</v>
      </c>
      <c r="J1416" s="13">
        <f t="shared" si="42"/>
        <v>0</v>
      </c>
      <c r="K1416" s="13">
        <f t="shared" si="43"/>
        <v>0</v>
      </c>
      <c r="M1416" s="15" t="s">
        <v>2494</v>
      </c>
      <c r="N1416" t="s">
        <v>22</v>
      </c>
    </row>
    <row r="1417" spans="2:14" ht="13" x14ac:dyDescent="0.15">
      <c r="B1417" s="15"/>
      <c r="C1417" s="15" t="s">
        <v>1377</v>
      </c>
      <c r="D1417" s="13">
        <v>0</v>
      </c>
      <c r="E1417" s="13">
        <v>0</v>
      </c>
      <c r="F1417" s="13">
        <v>0</v>
      </c>
      <c r="G1417" s="13">
        <v>0</v>
      </c>
      <c r="H1417" s="13">
        <v>0</v>
      </c>
      <c r="J1417" s="13">
        <f t="shared" si="42"/>
        <v>0</v>
      </c>
      <c r="K1417" s="13">
        <f t="shared" si="43"/>
        <v>0</v>
      </c>
      <c r="M1417" s="15" t="s">
        <v>2495</v>
      </c>
      <c r="N1417" t="s">
        <v>22</v>
      </c>
    </row>
    <row r="1418" spans="2:14" ht="13" x14ac:dyDescent="0.15">
      <c r="B1418" s="15"/>
      <c r="C1418" s="15" t="s">
        <v>1377</v>
      </c>
      <c r="D1418" s="13">
        <v>0</v>
      </c>
      <c r="E1418" s="13">
        <v>0</v>
      </c>
      <c r="F1418" s="13">
        <v>0</v>
      </c>
      <c r="G1418" s="13">
        <v>0</v>
      </c>
      <c r="H1418" s="13">
        <v>0</v>
      </c>
      <c r="J1418" s="13">
        <f t="shared" si="42"/>
        <v>0</v>
      </c>
      <c r="K1418" s="13">
        <f t="shared" si="43"/>
        <v>0</v>
      </c>
      <c r="M1418" s="15" t="s">
        <v>2496</v>
      </c>
      <c r="N1418" t="s">
        <v>22</v>
      </c>
    </row>
    <row r="1419" spans="2:14" ht="13" x14ac:dyDescent="0.15">
      <c r="B1419" s="15"/>
      <c r="C1419" s="15" t="s">
        <v>1377</v>
      </c>
      <c r="D1419" s="13">
        <v>0</v>
      </c>
      <c r="E1419" s="13">
        <v>0</v>
      </c>
      <c r="F1419" s="13">
        <v>0</v>
      </c>
      <c r="G1419" s="13">
        <v>0</v>
      </c>
      <c r="H1419" s="13">
        <v>0</v>
      </c>
      <c r="J1419" s="13">
        <f t="shared" si="42"/>
        <v>0</v>
      </c>
      <c r="K1419" s="13">
        <f t="shared" si="43"/>
        <v>0</v>
      </c>
      <c r="M1419" s="15" t="s">
        <v>2497</v>
      </c>
      <c r="N1419" t="s">
        <v>22</v>
      </c>
    </row>
    <row r="1420" spans="2:14" ht="13" x14ac:dyDescent="0.15">
      <c r="B1420" s="15"/>
      <c r="C1420" s="15" t="s">
        <v>1377</v>
      </c>
      <c r="D1420" s="13">
        <v>0</v>
      </c>
      <c r="E1420" s="13">
        <v>0</v>
      </c>
      <c r="F1420" s="13">
        <v>0</v>
      </c>
      <c r="G1420" s="13">
        <v>0</v>
      </c>
      <c r="H1420" s="13">
        <v>0</v>
      </c>
      <c r="J1420" s="13">
        <f t="shared" si="42"/>
        <v>0</v>
      </c>
      <c r="K1420" s="13">
        <f t="shared" si="43"/>
        <v>0</v>
      </c>
      <c r="M1420" s="15" t="s">
        <v>2498</v>
      </c>
      <c r="N1420" t="s">
        <v>22</v>
      </c>
    </row>
    <row r="1421" spans="2:14" ht="13" x14ac:dyDescent="0.15">
      <c r="B1421" s="15"/>
      <c r="C1421" s="15" t="s">
        <v>1377</v>
      </c>
      <c r="D1421" s="13">
        <v>0</v>
      </c>
      <c r="E1421" s="13">
        <v>0</v>
      </c>
      <c r="F1421" s="13">
        <v>0</v>
      </c>
      <c r="G1421" s="13">
        <v>0</v>
      </c>
      <c r="H1421" s="13">
        <v>0</v>
      </c>
      <c r="J1421" s="13">
        <f t="shared" ref="J1421:J1484" si="44">H1421-D1421</f>
        <v>0</v>
      </c>
      <c r="K1421" s="13">
        <f t="shared" ref="K1421:K1484" si="45">IF(D1421&lt;&gt;0, ((H1421-D1421)/D1421)*100, 0)</f>
        <v>0</v>
      </c>
      <c r="M1421" s="15" t="s">
        <v>2499</v>
      </c>
      <c r="N1421" t="s">
        <v>22</v>
      </c>
    </row>
    <row r="1422" spans="2:14" ht="13" x14ac:dyDescent="0.15">
      <c r="B1422" s="15"/>
      <c r="C1422" s="15" t="s">
        <v>1377</v>
      </c>
      <c r="D1422" s="13">
        <v>0</v>
      </c>
      <c r="E1422" s="13">
        <v>0</v>
      </c>
      <c r="F1422" s="13">
        <v>0</v>
      </c>
      <c r="G1422" s="13">
        <v>0</v>
      </c>
      <c r="H1422" s="13">
        <v>0</v>
      </c>
      <c r="J1422" s="13">
        <f t="shared" si="44"/>
        <v>0</v>
      </c>
      <c r="K1422" s="13">
        <f t="shared" si="45"/>
        <v>0</v>
      </c>
      <c r="M1422" s="15" t="s">
        <v>2500</v>
      </c>
      <c r="N1422" t="s">
        <v>22</v>
      </c>
    </row>
    <row r="1423" spans="2:14" ht="13" x14ac:dyDescent="0.15">
      <c r="B1423" s="15"/>
      <c r="C1423" s="15" t="s">
        <v>1377</v>
      </c>
      <c r="D1423" s="13">
        <v>0</v>
      </c>
      <c r="E1423" s="13">
        <v>0</v>
      </c>
      <c r="F1423" s="13">
        <v>0</v>
      </c>
      <c r="G1423" s="13">
        <v>0</v>
      </c>
      <c r="H1423" s="13">
        <v>0</v>
      </c>
      <c r="J1423" s="13">
        <f t="shared" si="44"/>
        <v>0</v>
      </c>
      <c r="K1423" s="13">
        <f t="shared" si="45"/>
        <v>0</v>
      </c>
      <c r="M1423" s="15" t="s">
        <v>2501</v>
      </c>
      <c r="N1423" t="s">
        <v>22</v>
      </c>
    </row>
    <row r="1424" spans="2:14" ht="13" x14ac:dyDescent="0.15">
      <c r="B1424" s="15"/>
      <c r="C1424" s="15" t="s">
        <v>1377</v>
      </c>
      <c r="D1424" s="13">
        <v>0</v>
      </c>
      <c r="E1424" s="13">
        <v>0</v>
      </c>
      <c r="F1424" s="13">
        <v>0</v>
      </c>
      <c r="G1424" s="13">
        <v>0</v>
      </c>
      <c r="H1424" s="13">
        <v>0</v>
      </c>
      <c r="J1424" s="13">
        <f t="shared" si="44"/>
        <v>0</v>
      </c>
      <c r="K1424" s="13">
        <f t="shared" si="45"/>
        <v>0</v>
      </c>
      <c r="M1424" s="15" t="s">
        <v>2502</v>
      </c>
      <c r="N1424" t="s">
        <v>22</v>
      </c>
    </row>
    <row r="1425" spans="2:14" ht="13" x14ac:dyDescent="0.15">
      <c r="B1425" s="15"/>
      <c r="C1425" s="15" t="s">
        <v>1377</v>
      </c>
      <c r="D1425" s="13">
        <v>0</v>
      </c>
      <c r="E1425" s="13">
        <v>0</v>
      </c>
      <c r="F1425" s="13">
        <v>0</v>
      </c>
      <c r="G1425" s="13">
        <v>0</v>
      </c>
      <c r="H1425" s="13">
        <v>0</v>
      </c>
      <c r="J1425" s="13">
        <f t="shared" si="44"/>
        <v>0</v>
      </c>
      <c r="K1425" s="13">
        <f t="shared" si="45"/>
        <v>0</v>
      </c>
      <c r="M1425" s="15" t="s">
        <v>2503</v>
      </c>
      <c r="N1425" t="s">
        <v>22</v>
      </c>
    </row>
    <row r="1426" spans="2:14" ht="13" x14ac:dyDescent="0.15">
      <c r="B1426" s="15"/>
      <c r="C1426" s="15" t="s">
        <v>1377</v>
      </c>
      <c r="D1426" s="13">
        <v>0</v>
      </c>
      <c r="E1426" s="13">
        <v>0</v>
      </c>
      <c r="F1426" s="13">
        <v>0</v>
      </c>
      <c r="G1426" s="13">
        <v>0</v>
      </c>
      <c r="H1426" s="13">
        <v>0</v>
      </c>
      <c r="J1426" s="13">
        <f t="shared" si="44"/>
        <v>0</v>
      </c>
      <c r="K1426" s="13">
        <f t="shared" si="45"/>
        <v>0</v>
      </c>
      <c r="M1426" s="15" t="s">
        <v>2504</v>
      </c>
      <c r="N1426" t="s">
        <v>22</v>
      </c>
    </row>
    <row r="1427" spans="2:14" ht="13" x14ac:dyDescent="0.15">
      <c r="B1427" s="15"/>
      <c r="C1427" s="15" t="s">
        <v>1377</v>
      </c>
      <c r="D1427" s="13">
        <v>0</v>
      </c>
      <c r="E1427" s="13">
        <v>0</v>
      </c>
      <c r="F1427" s="13">
        <v>0</v>
      </c>
      <c r="G1427" s="13">
        <v>0</v>
      </c>
      <c r="H1427" s="13">
        <v>0</v>
      </c>
      <c r="J1427" s="13">
        <f t="shared" si="44"/>
        <v>0</v>
      </c>
      <c r="K1427" s="13">
        <f t="shared" si="45"/>
        <v>0</v>
      </c>
      <c r="M1427" s="15" t="s">
        <v>2505</v>
      </c>
      <c r="N1427" t="s">
        <v>22</v>
      </c>
    </row>
    <row r="1428" spans="2:14" ht="13" x14ac:dyDescent="0.15">
      <c r="B1428" s="15"/>
      <c r="C1428" s="15" t="s">
        <v>1377</v>
      </c>
      <c r="D1428" s="13">
        <v>0</v>
      </c>
      <c r="E1428" s="13">
        <v>0</v>
      </c>
      <c r="F1428" s="13">
        <v>0</v>
      </c>
      <c r="G1428" s="13">
        <v>0</v>
      </c>
      <c r="H1428" s="13">
        <v>0</v>
      </c>
      <c r="J1428" s="13">
        <f t="shared" si="44"/>
        <v>0</v>
      </c>
      <c r="K1428" s="13">
        <f t="shared" si="45"/>
        <v>0</v>
      </c>
      <c r="M1428" s="15" t="s">
        <v>2506</v>
      </c>
      <c r="N1428" t="s">
        <v>22</v>
      </c>
    </row>
    <row r="1429" spans="2:14" ht="13" x14ac:dyDescent="0.15">
      <c r="B1429" s="15"/>
      <c r="C1429" s="15" t="s">
        <v>1377</v>
      </c>
      <c r="D1429" s="13">
        <v>0</v>
      </c>
      <c r="E1429" s="13">
        <v>0</v>
      </c>
      <c r="F1429" s="13">
        <v>0</v>
      </c>
      <c r="G1429" s="13">
        <v>0</v>
      </c>
      <c r="H1429" s="13">
        <v>0</v>
      </c>
      <c r="J1429" s="13">
        <f t="shared" si="44"/>
        <v>0</v>
      </c>
      <c r="K1429" s="13">
        <f t="shared" si="45"/>
        <v>0</v>
      </c>
      <c r="M1429" s="15" t="s">
        <v>2507</v>
      </c>
      <c r="N1429" t="s">
        <v>22</v>
      </c>
    </row>
    <row r="1430" spans="2:14" ht="13" x14ac:dyDescent="0.15">
      <c r="B1430" s="15"/>
      <c r="C1430" s="15" t="s">
        <v>1377</v>
      </c>
      <c r="D1430" s="13">
        <v>0</v>
      </c>
      <c r="E1430" s="13">
        <v>0</v>
      </c>
      <c r="F1430" s="13">
        <v>0</v>
      </c>
      <c r="G1430" s="13">
        <v>0</v>
      </c>
      <c r="H1430" s="13">
        <v>0</v>
      </c>
      <c r="J1430" s="13">
        <f t="shared" si="44"/>
        <v>0</v>
      </c>
      <c r="K1430" s="13">
        <f t="shared" si="45"/>
        <v>0</v>
      </c>
      <c r="M1430" s="15" t="s">
        <v>2508</v>
      </c>
      <c r="N1430" t="s">
        <v>22</v>
      </c>
    </row>
    <row r="1431" spans="2:14" ht="13" x14ac:dyDescent="0.15">
      <c r="B1431" s="15"/>
      <c r="C1431" s="15" t="s">
        <v>1377</v>
      </c>
      <c r="D1431" s="13">
        <v>0</v>
      </c>
      <c r="E1431" s="13">
        <v>0</v>
      </c>
      <c r="F1431" s="13">
        <v>0</v>
      </c>
      <c r="G1431" s="13">
        <v>0</v>
      </c>
      <c r="H1431" s="13">
        <v>0</v>
      </c>
      <c r="J1431" s="13">
        <f t="shared" si="44"/>
        <v>0</v>
      </c>
      <c r="K1431" s="13">
        <f t="shared" si="45"/>
        <v>0</v>
      </c>
      <c r="M1431" s="15" t="s">
        <v>2509</v>
      </c>
      <c r="N1431" t="s">
        <v>22</v>
      </c>
    </row>
    <row r="1432" spans="2:14" ht="13" x14ac:dyDescent="0.15">
      <c r="B1432" s="15"/>
      <c r="C1432" s="15" t="s">
        <v>1377</v>
      </c>
      <c r="D1432" s="13">
        <v>0</v>
      </c>
      <c r="E1432" s="13">
        <v>0</v>
      </c>
      <c r="F1432" s="13">
        <v>0</v>
      </c>
      <c r="G1432" s="13">
        <v>0</v>
      </c>
      <c r="H1432" s="13">
        <v>0</v>
      </c>
      <c r="J1432" s="13">
        <f t="shared" si="44"/>
        <v>0</v>
      </c>
      <c r="K1432" s="13">
        <f t="shared" si="45"/>
        <v>0</v>
      </c>
      <c r="M1432" s="15" t="s">
        <v>2510</v>
      </c>
      <c r="N1432" t="s">
        <v>22</v>
      </c>
    </row>
    <row r="1433" spans="2:14" ht="13" x14ac:dyDescent="0.15">
      <c r="B1433" s="15"/>
      <c r="C1433" s="15" t="s">
        <v>1377</v>
      </c>
      <c r="D1433" s="13">
        <v>0</v>
      </c>
      <c r="E1433" s="13">
        <v>0</v>
      </c>
      <c r="F1433" s="13">
        <v>0</v>
      </c>
      <c r="G1433" s="13">
        <v>0</v>
      </c>
      <c r="H1433" s="13">
        <v>0</v>
      </c>
      <c r="J1433" s="13">
        <f t="shared" si="44"/>
        <v>0</v>
      </c>
      <c r="K1433" s="13">
        <f t="shared" si="45"/>
        <v>0</v>
      </c>
      <c r="M1433" s="15" t="s">
        <v>2511</v>
      </c>
      <c r="N1433" t="s">
        <v>22</v>
      </c>
    </row>
    <row r="1434" spans="2:14" ht="13" x14ac:dyDescent="0.15">
      <c r="B1434" s="15"/>
      <c r="C1434" s="15" t="s">
        <v>1377</v>
      </c>
      <c r="D1434" s="13">
        <v>0</v>
      </c>
      <c r="E1434" s="13">
        <v>0</v>
      </c>
      <c r="F1434" s="13">
        <v>0</v>
      </c>
      <c r="G1434" s="13">
        <v>0</v>
      </c>
      <c r="H1434" s="13">
        <v>0</v>
      </c>
      <c r="J1434" s="13">
        <f t="shared" si="44"/>
        <v>0</v>
      </c>
      <c r="K1434" s="13">
        <f t="shared" si="45"/>
        <v>0</v>
      </c>
      <c r="M1434" s="15" t="s">
        <v>2512</v>
      </c>
      <c r="N1434" t="s">
        <v>22</v>
      </c>
    </row>
    <row r="1435" spans="2:14" ht="13" x14ac:dyDescent="0.15">
      <c r="B1435" s="15"/>
      <c r="C1435" s="15" t="s">
        <v>1377</v>
      </c>
      <c r="D1435" s="13">
        <v>0</v>
      </c>
      <c r="E1435" s="13">
        <v>0</v>
      </c>
      <c r="F1435" s="13">
        <v>0</v>
      </c>
      <c r="G1435" s="13">
        <v>0</v>
      </c>
      <c r="H1435" s="13">
        <v>0</v>
      </c>
      <c r="J1435" s="13">
        <f t="shared" si="44"/>
        <v>0</v>
      </c>
      <c r="K1435" s="13">
        <f t="shared" si="45"/>
        <v>0</v>
      </c>
      <c r="M1435" s="15" t="s">
        <v>2513</v>
      </c>
      <c r="N1435" t="s">
        <v>22</v>
      </c>
    </row>
    <row r="1436" spans="2:14" ht="13" x14ac:dyDescent="0.15">
      <c r="B1436" s="14" t="s">
        <v>2515</v>
      </c>
      <c r="C1436" s="14"/>
      <c r="D1436" s="12">
        <v>0</v>
      </c>
      <c r="E1436" s="12">
        <v>0</v>
      </c>
      <c r="F1436" s="12">
        <v>0</v>
      </c>
      <c r="G1436" s="12">
        <v>0</v>
      </c>
      <c r="H1436" s="12">
        <v>0</v>
      </c>
      <c r="J1436" s="12">
        <f t="shared" si="44"/>
        <v>0</v>
      </c>
      <c r="K1436" s="12">
        <f t="shared" si="45"/>
        <v>0</v>
      </c>
      <c r="M1436" s="14" t="s">
        <v>2514</v>
      </c>
      <c r="N1436"/>
    </row>
    <row r="1437" spans="2:14" ht="13" x14ac:dyDescent="0.15">
      <c r="B1437" s="15"/>
      <c r="C1437" s="15" t="s">
        <v>2517</v>
      </c>
      <c r="D1437" s="13">
        <v>0</v>
      </c>
      <c r="E1437" s="13">
        <v>0</v>
      </c>
      <c r="F1437" s="13">
        <v>0</v>
      </c>
      <c r="G1437" s="13">
        <v>0</v>
      </c>
      <c r="H1437" s="13">
        <v>0</v>
      </c>
      <c r="J1437" s="13">
        <f t="shared" si="44"/>
        <v>0</v>
      </c>
      <c r="K1437" s="13">
        <f t="shared" si="45"/>
        <v>0</v>
      </c>
      <c r="M1437" s="15" t="s">
        <v>2516</v>
      </c>
      <c r="N1437" t="s">
        <v>22</v>
      </c>
    </row>
    <row r="1438" spans="2:14" ht="13" x14ac:dyDescent="0.15">
      <c r="B1438" s="14" t="s">
        <v>2519</v>
      </c>
      <c r="C1438" s="14"/>
      <c r="D1438" s="12">
        <v>0</v>
      </c>
      <c r="E1438" s="12">
        <v>0</v>
      </c>
      <c r="F1438" s="12">
        <v>0</v>
      </c>
      <c r="G1438" s="12">
        <v>0</v>
      </c>
      <c r="H1438" s="12">
        <v>0</v>
      </c>
      <c r="J1438" s="12">
        <f t="shared" si="44"/>
        <v>0</v>
      </c>
      <c r="K1438" s="12">
        <f t="shared" si="45"/>
        <v>0</v>
      </c>
      <c r="M1438" s="14" t="s">
        <v>2518</v>
      </c>
      <c r="N1438"/>
    </row>
    <row r="1439" spans="2:14" ht="13" x14ac:dyDescent="0.15">
      <c r="B1439" s="15"/>
      <c r="C1439" s="15" t="s">
        <v>2521</v>
      </c>
      <c r="D1439" s="13">
        <v>0</v>
      </c>
      <c r="E1439" s="13">
        <v>0</v>
      </c>
      <c r="F1439" s="13">
        <v>0</v>
      </c>
      <c r="G1439" s="13">
        <v>0</v>
      </c>
      <c r="H1439" s="13">
        <v>0</v>
      </c>
      <c r="J1439" s="13">
        <f t="shared" si="44"/>
        <v>0</v>
      </c>
      <c r="K1439" s="13">
        <f t="shared" si="45"/>
        <v>0</v>
      </c>
      <c r="M1439" s="15" t="s">
        <v>2520</v>
      </c>
      <c r="N1439" t="s">
        <v>22</v>
      </c>
    </row>
    <row r="1440" spans="2:14" ht="13" x14ac:dyDescent="0.15">
      <c r="B1440" s="15"/>
      <c r="C1440" s="15" t="s">
        <v>1377</v>
      </c>
      <c r="D1440" s="13">
        <v>0</v>
      </c>
      <c r="E1440" s="13">
        <v>0</v>
      </c>
      <c r="F1440" s="13">
        <v>0</v>
      </c>
      <c r="G1440" s="13">
        <v>0</v>
      </c>
      <c r="H1440" s="13">
        <v>0</v>
      </c>
      <c r="J1440" s="13">
        <f t="shared" si="44"/>
        <v>0</v>
      </c>
      <c r="K1440" s="13">
        <f t="shared" si="45"/>
        <v>0</v>
      </c>
      <c r="M1440" s="15" t="s">
        <v>2522</v>
      </c>
      <c r="N1440" t="s">
        <v>22</v>
      </c>
    </row>
    <row r="1441" spans="2:14" ht="13" x14ac:dyDescent="0.15">
      <c r="B1441" s="15"/>
      <c r="C1441" s="15" t="s">
        <v>1377</v>
      </c>
      <c r="D1441" s="13">
        <v>0</v>
      </c>
      <c r="E1441" s="13">
        <v>0</v>
      </c>
      <c r="F1441" s="13">
        <v>0</v>
      </c>
      <c r="G1441" s="13">
        <v>0</v>
      </c>
      <c r="H1441" s="13">
        <v>0</v>
      </c>
      <c r="J1441" s="13">
        <f t="shared" si="44"/>
        <v>0</v>
      </c>
      <c r="K1441" s="13">
        <f t="shared" si="45"/>
        <v>0</v>
      </c>
      <c r="M1441" s="15" t="s">
        <v>2523</v>
      </c>
      <c r="N1441" t="s">
        <v>22</v>
      </c>
    </row>
    <row r="1442" spans="2:14" ht="13" x14ac:dyDescent="0.15">
      <c r="B1442" s="15"/>
      <c r="C1442" s="15" t="s">
        <v>1377</v>
      </c>
      <c r="D1442" s="13">
        <v>0</v>
      </c>
      <c r="E1442" s="13">
        <v>0</v>
      </c>
      <c r="F1442" s="13">
        <v>0</v>
      </c>
      <c r="G1442" s="13">
        <v>0</v>
      </c>
      <c r="H1442" s="13">
        <v>0</v>
      </c>
      <c r="J1442" s="13">
        <f t="shared" si="44"/>
        <v>0</v>
      </c>
      <c r="K1442" s="13">
        <f t="shared" si="45"/>
        <v>0</v>
      </c>
      <c r="M1442" s="15" t="s">
        <v>2524</v>
      </c>
      <c r="N1442" t="s">
        <v>22</v>
      </c>
    </row>
    <row r="1443" spans="2:14" ht="13" x14ac:dyDescent="0.15">
      <c r="B1443" s="15"/>
      <c r="C1443" s="15" t="s">
        <v>1377</v>
      </c>
      <c r="D1443" s="13">
        <v>0</v>
      </c>
      <c r="E1443" s="13">
        <v>0</v>
      </c>
      <c r="F1443" s="13">
        <v>0</v>
      </c>
      <c r="G1443" s="13">
        <v>0</v>
      </c>
      <c r="H1443" s="13">
        <v>0</v>
      </c>
      <c r="J1443" s="13">
        <f t="shared" si="44"/>
        <v>0</v>
      </c>
      <c r="K1443" s="13">
        <f t="shared" si="45"/>
        <v>0</v>
      </c>
      <c r="M1443" s="15" t="s">
        <v>2525</v>
      </c>
      <c r="N1443" t="s">
        <v>22</v>
      </c>
    </row>
    <row r="1444" spans="2:14" ht="13" x14ac:dyDescent="0.15">
      <c r="B1444" s="15"/>
      <c r="C1444" s="15" t="s">
        <v>1377</v>
      </c>
      <c r="D1444" s="13">
        <v>0</v>
      </c>
      <c r="E1444" s="13">
        <v>0</v>
      </c>
      <c r="F1444" s="13">
        <v>0</v>
      </c>
      <c r="G1444" s="13">
        <v>0</v>
      </c>
      <c r="H1444" s="13">
        <v>0</v>
      </c>
      <c r="J1444" s="13">
        <f t="shared" si="44"/>
        <v>0</v>
      </c>
      <c r="K1444" s="13">
        <f t="shared" si="45"/>
        <v>0</v>
      </c>
      <c r="M1444" s="15" t="s">
        <v>2526</v>
      </c>
      <c r="N1444" t="s">
        <v>22</v>
      </c>
    </row>
    <row r="1445" spans="2:14" ht="13" x14ac:dyDescent="0.15">
      <c r="B1445" s="15"/>
      <c r="C1445" s="15" t="s">
        <v>1377</v>
      </c>
      <c r="D1445" s="13">
        <v>0</v>
      </c>
      <c r="E1445" s="13">
        <v>0</v>
      </c>
      <c r="F1445" s="13">
        <v>0</v>
      </c>
      <c r="G1445" s="13">
        <v>0</v>
      </c>
      <c r="H1445" s="13">
        <v>0</v>
      </c>
      <c r="J1445" s="13">
        <f t="shared" si="44"/>
        <v>0</v>
      </c>
      <c r="K1445" s="13">
        <f t="shared" si="45"/>
        <v>0</v>
      </c>
      <c r="M1445" s="15" t="s">
        <v>2527</v>
      </c>
      <c r="N1445" t="s">
        <v>22</v>
      </c>
    </row>
    <row r="1446" spans="2:14" ht="13" x14ac:dyDescent="0.15">
      <c r="B1446" s="15"/>
      <c r="C1446" s="15" t="s">
        <v>1377</v>
      </c>
      <c r="D1446" s="13">
        <v>0</v>
      </c>
      <c r="E1446" s="13">
        <v>0</v>
      </c>
      <c r="F1446" s="13">
        <v>0</v>
      </c>
      <c r="G1446" s="13">
        <v>0</v>
      </c>
      <c r="H1446" s="13">
        <v>0</v>
      </c>
      <c r="J1446" s="13">
        <f t="shared" si="44"/>
        <v>0</v>
      </c>
      <c r="K1446" s="13">
        <f t="shared" si="45"/>
        <v>0</v>
      </c>
      <c r="M1446" s="15" t="s">
        <v>2528</v>
      </c>
      <c r="N1446" t="s">
        <v>22</v>
      </c>
    </row>
    <row r="1447" spans="2:14" ht="13" x14ac:dyDescent="0.15">
      <c r="B1447" s="15"/>
      <c r="C1447" s="15" t="s">
        <v>1377</v>
      </c>
      <c r="D1447" s="13">
        <v>0</v>
      </c>
      <c r="E1447" s="13">
        <v>0</v>
      </c>
      <c r="F1447" s="13">
        <v>0</v>
      </c>
      <c r="G1447" s="13">
        <v>0</v>
      </c>
      <c r="H1447" s="13">
        <v>0</v>
      </c>
      <c r="J1447" s="13">
        <f t="shared" si="44"/>
        <v>0</v>
      </c>
      <c r="K1447" s="13">
        <f t="shared" si="45"/>
        <v>0</v>
      </c>
      <c r="M1447" s="15" t="s">
        <v>2529</v>
      </c>
      <c r="N1447" t="s">
        <v>22</v>
      </c>
    </row>
    <row r="1448" spans="2:14" ht="13" x14ac:dyDescent="0.15">
      <c r="B1448" s="15"/>
      <c r="C1448" s="15" t="s">
        <v>1377</v>
      </c>
      <c r="D1448" s="13">
        <v>0</v>
      </c>
      <c r="E1448" s="13">
        <v>0</v>
      </c>
      <c r="F1448" s="13">
        <v>0</v>
      </c>
      <c r="G1448" s="13">
        <v>0</v>
      </c>
      <c r="H1448" s="13">
        <v>0</v>
      </c>
      <c r="J1448" s="13">
        <f t="shared" si="44"/>
        <v>0</v>
      </c>
      <c r="K1448" s="13">
        <f t="shared" si="45"/>
        <v>0</v>
      </c>
      <c r="M1448" s="15" t="s">
        <v>2530</v>
      </c>
      <c r="N1448" t="s">
        <v>22</v>
      </c>
    </row>
    <row r="1449" spans="2:14" ht="13" x14ac:dyDescent="0.15">
      <c r="B1449" s="15"/>
      <c r="C1449" s="15" t="s">
        <v>1377</v>
      </c>
      <c r="D1449" s="13">
        <v>0</v>
      </c>
      <c r="E1449" s="13">
        <v>0</v>
      </c>
      <c r="F1449" s="13">
        <v>0</v>
      </c>
      <c r="G1449" s="13">
        <v>0</v>
      </c>
      <c r="H1449" s="13">
        <v>0</v>
      </c>
      <c r="J1449" s="13">
        <f t="shared" si="44"/>
        <v>0</v>
      </c>
      <c r="K1449" s="13">
        <f t="shared" si="45"/>
        <v>0</v>
      </c>
      <c r="M1449" s="15" t="s">
        <v>2531</v>
      </c>
      <c r="N1449" t="s">
        <v>22</v>
      </c>
    </row>
    <row r="1450" spans="2:14" ht="13" x14ac:dyDescent="0.15">
      <c r="B1450" s="15"/>
      <c r="C1450" s="15" t="s">
        <v>1377</v>
      </c>
      <c r="D1450" s="13">
        <v>0</v>
      </c>
      <c r="E1450" s="13">
        <v>0</v>
      </c>
      <c r="F1450" s="13">
        <v>0</v>
      </c>
      <c r="G1450" s="13">
        <v>0</v>
      </c>
      <c r="H1450" s="13">
        <v>0</v>
      </c>
      <c r="J1450" s="13">
        <f t="shared" si="44"/>
        <v>0</v>
      </c>
      <c r="K1450" s="13">
        <f t="shared" si="45"/>
        <v>0</v>
      </c>
      <c r="M1450" s="15" t="s">
        <v>2532</v>
      </c>
      <c r="N1450" t="s">
        <v>22</v>
      </c>
    </row>
    <row r="1451" spans="2:14" ht="13" x14ac:dyDescent="0.15">
      <c r="B1451" s="15"/>
      <c r="C1451" s="15" t="s">
        <v>1377</v>
      </c>
      <c r="D1451" s="13">
        <v>0</v>
      </c>
      <c r="E1451" s="13">
        <v>0</v>
      </c>
      <c r="F1451" s="13">
        <v>0</v>
      </c>
      <c r="G1451" s="13">
        <v>0</v>
      </c>
      <c r="H1451" s="13">
        <v>0</v>
      </c>
      <c r="J1451" s="13">
        <f t="shared" si="44"/>
        <v>0</v>
      </c>
      <c r="K1451" s="13">
        <f t="shared" si="45"/>
        <v>0</v>
      </c>
      <c r="M1451" s="15" t="s">
        <v>2533</v>
      </c>
      <c r="N1451" t="s">
        <v>22</v>
      </c>
    </row>
    <row r="1452" spans="2:14" ht="13" x14ac:dyDescent="0.15">
      <c r="B1452" s="15"/>
      <c r="C1452" s="15" t="s">
        <v>1377</v>
      </c>
      <c r="D1452" s="13">
        <v>0</v>
      </c>
      <c r="E1452" s="13">
        <v>0</v>
      </c>
      <c r="F1452" s="13">
        <v>0</v>
      </c>
      <c r="G1452" s="13">
        <v>0</v>
      </c>
      <c r="H1452" s="13">
        <v>0</v>
      </c>
      <c r="J1452" s="13">
        <f t="shared" si="44"/>
        <v>0</v>
      </c>
      <c r="K1452" s="13">
        <f t="shared" si="45"/>
        <v>0</v>
      </c>
      <c r="M1452" s="15" t="s">
        <v>2534</v>
      </c>
      <c r="N1452" t="s">
        <v>22</v>
      </c>
    </row>
    <row r="1453" spans="2:14" ht="13" x14ac:dyDescent="0.15">
      <c r="B1453" s="15"/>
      <c r="C1453" s="15" t="s">
        <v>1377</v>
      </c>
      <c r="D1453" s="13">
        <v>0</v>
      </c>
      <c r="E1453" s="13">
        <v>0</v>
      </c>
      <c r="F1453" s="13">
        <v>0</v>
      </c>
      <c r="G1453" s="13">
        <v>0</v>
      </c>
      <c r="H1453" s="13">
        <v>0</v>
      </c>
      <c r="J1453" s="13">
        <f t="shared" si="44"/>
        <v>0</v>
      </c>
      <c r="K1453" s="13">
        <f t="shared" si="45"/>
        <v>0</v>
      </c>
      <c r="M1453" s="15" t="s">
        <v>2535</v>
      </c>
      <c r="N1453" t="s">
        <v>22</v>
      </c>
    </row>
    <row r="1454" spans="2:14" ht="13" x14ac:dyDescent="0.15">
      <c r="B1454" s="15"/>
      <c r="C1454" s="15" t="s">
        <v>1377</v>
      </c>
      <c r="D1454" s="13">
        <v>0</v>
      </c>
      <c r="E1454" s="13">
        <v>0</v>
      </c>
      <c r="F1454" s="13">
        <v>0</v>
      </c>
      <c r="G1454" s="13">
        <v>0</v>
      </c>
      <c r="H1454" s="13">
        <v>0</v>
      </c>
      <c r="J1454" s="13">
        <f t="shared" si="44"/>
        <v>0</v>
      </c>
      <c r="K1454" s="13">
        <f t="shared" si="45"/>
        <v>0</v>
      </c>
      <c r="M1454" s="15" t="s">
        <v>2536</v>
      </c>
      <c r="N1454" t="s">
        <v>22</v>
      </c>
    </row>
    <row r="1455" spans="2:14" ht="13" x14ac:dyDescent="0.15">
      <c r="B1455" s="15"/>
      <c r="C1455" s="15" t="s">
        <v>1377</v>
      </c>
      <c r="D1455" s="13">
        <v>0</v>
      </c>
      <c r="E1455" s="13">
        <v>0</v>
      </c>
      <c r="F1455" s="13">
        <v>0</v>
      </c>
      <c r="G1455" s="13">
        <v>0</v>
      </c>
      <c r="H1455" s="13">
        <v>0</v>
      </c>
      <c r="J1455" s="13">
        <f t="shared" si="44"/>
        <v>0</v>
      </c>
      <c r="K1455" s="13">
        <f t="shared" si="45"/>
        <v>0</v>
      </c>
      <c r="M1455" s="15" t="s">
        <v>2537</v>
      </c>
      <c r="N1455" t="s">
        <v>22</v>
      </c>
    </row>
    <row r="1456" spans="2:14" ht="13" x14ac:dyDescent="0.15">
      <c r="B1456" s="15"/>
      <c r="C1456" s="15" t="s">
        <v>1377</v>
      </c>
      <c r="D1456" s="13">
        <v>0</v>
      </c>
      <c r="E1456" s="13">
        <v>0</v>
      </c>
      <c r="F1456" s="13">
        <v>0</v>
      </c>
      <c r="G1456" s="13">
        <v>0</v>
      </c>
      <c r="H1456" s="13">
        <v>0</v>
      </c>
      <c r="J1456" s="13">
        <f t="shared" si="44"/>
        <v>0</v>
      </c>
      <c r="K1456" s="13">
        <f t="shared" si="45"/>
        <v>0</v>
      </c>
      <c r="M1456" s="15" t="s">
        <v>2538</v>
      </c>
      <c r="N1456" t="s">
        <v>22</v>
      </c>
    </row>
    <row r="1457" spans="2:14" ht="13" x14ac:dyDescent="0.15">
      <c r="B1457" s="15"/>
      <c r="C1457" s="15" t="s">
        <v>1377</v>
      </c>
      <c r="D1457" s="13">
        <v>0</v>
      </c>
      <c r="E1457" s="13">
        <v>0</v>
      </c>
      <c r="F1457" s="13">
        <v>0</v>
      </c>
      <c r="G1457" s="13">
        <v>0</v>
      </c>
      <c r="H1457" s="13">
        <v>0</v>
      </c>
      <c r="J1457" s="13">
        <f t="shared" si="44"/>
        <v>0</v>
      </c>
      <c r="K1457" s="13">
        <f t="shared" si="45"/>
        <v>0</v>
      </c>
      <c r="M1457" s="15" t="s">
        <v>2539</v>
      </c>
      <c r="N1457" t="s">
        <v>22</v>
      </c>
    </row>
    <row r="1458" spans="2:14" ht="13" x14ac:dyDescent="0.15">
      <c r="B1458" s="15"/>
      <c r="C1458" s="15" t="s">
        <v>1377</v>
      </c>
      <c r="D1458" s="13">
        <v>0</v>
      </c>
      <c r="E1458" s="13">
        <v>0</v>
      </c>
      <c r="F1458" s="13">
        <v>0</v>
      </c>
      <c r="G1458" s="13">
        <v>0</v>
      </c>
      <c r="H1458" s="13">
        <v>0</v>
      </c>
      <c r="J1458" s="13">
        <f t="shared" si="44"/>
        <v>0</v>
      </c>
      <c r="K1458" s="13">
        <f t="shared" si="45"/>
        <v>0</v>
      </c>
      <c r="M1458" s="15" t="s">
        <v>2540</v>
      </c>
      <c r="N1458" t="s">
        <v>22</v>
      </c>
    </row>
    <row r="1459" spans="2:14" ht="13" x14ac:dyDescent="0.15">
      <c r="B1459" s="15"/>
      <c r="C1459" s="15" t="s">
        <v>1377</v>
      </c>
      <c r="D1459" s="13">
        <v>0</v>
      </c>
      <c r="E1459" s="13">
        <v>0</v>
      </c>
      <c r="F1459" s="13">
        <v>0</v>
      </c>
      <c r="G1459" s="13">
        <v>0</v>
      </c>
      <c r="H1459" s="13">
        <v>0</v>
      </c>
      <c r="J1459" s="13">
        <f t="shared" si="44"/>
        <v>0</v>
      </c>
      <c r="K1459" s="13">
        <f t="shared" si="45"/>
        <v>0</v>
      </c>
      <c r="M1459" s="15" t="s">
        <v>2541</v>
      </c>
      <c r="N1459" t="s">
        <v>22</v>
      </c>
    </row>
    <row r="1460" spans="2:14" ht="13" x14ac:dyDescent="0.15">
      <c r="B1460" s="15"/>
      <c r="C1460" s="15" t="s">
        <v>1377</v>
      </c>
      <c r="D1460" s="13">
        <v>0</v>
      </c>
      <c r="E1460" s="13">
        <v>0</v>
      </c>
      <c r="F1460" s="13">
        <v>0</v>
      </c>
      <c r="G1460" s="13">
        <v>0</v>
      </c>
      <c r="H1460" s="13">
        <v>0</v>
      </c>
      <c r="J1460" s="13">
        <f t="shared" si="44"/>
        <v>0</v>
      </c>
      <c r="K1460" s="13">
        <f t="shared" si="45"/>
        <v>0</v>
      </c>
      <c r="M1460" s="15" t="s">
        <v>2542</v>
      </c>
      <c r="N1460" t="s">
        <v>22</v>
      </c>
    </row>
    <row r="1461" spans="2:14" ht="13" x14ac:dyDescent="0.15">
      <c r="B1461" s="15"/>
      <c r="C1461" s="15" t="s">
        <v>1377</v>
      </c>
      <c r="D1461" s="13">
        <v>0</v>
      </c>
      <c r="E1461" s="13">
        <v>0</v>
      </c>
      <c r="F1461" s="13">
        <v>0</v>
      </c>
      <c r="G1461" s="13">
        <v>0</v>
      </c>
      <c r="H1461" s="13">
        <v>0</v>
      </c>
      <c r="J1461" s="13">
        <f t="shared" si="44"/>
        <v>0</v>
      </c>
      <c r="K1461" s="13">
        <f t="shared" si="45"/>
        <v>0</v>
      </c>
      <c r="M1461" s="15" t="s">
        <v>2543</v>
      </c>
      <c r="N1461" t="s">
        <v>22</v>
      </c>
    </row>
    <row r="1462" spans="2:14" ht="13" x14ac:dyDescent="0.15">
      <c r="B1462" s="15"/>
      <c r="C1462" s="15" t="s">
        <v>1377</v>
      </c>
      <c r="D1462" s="13">
        <v>0</v>
      </c>
      <c r="E1462" s="13">
        <v>0</v>
      </c>
      <c r="F1462" s="13">
        <v>0</v>
      </c>
      <c r="G1462" s="13">
        <v>0</v>
      </c>
      <c r="H1462" s="13">
        <v>0</v>
      </c>
      <c r="J1462" s="13">
        <f t="shared" si="44"/>
        <v>0</v>
      </c>
      <c r="K1462" s="13">
        <f t="shared" si="45"/>
        <v>0</v>
      </c>
      <c r="M1462" s="15" t="s">
        <v>2544</v>
      </c>
      <c r="N1462" t="s">
        <v>22</v>
      </c>
    </row>
    <row r="1463" spans="2:14" ht="13" x14ac:dyDescent="0.15">
      <c r="B1463" s="15"/>
      <c r="C1463" s="15" t="s">
        <v>1377</v>
      </c>
      <c r="D1463" s="13">
        <v>0</v>
      </c>
      <c r="E1463" s="13">
        <v>0</v>
      </c>
      <c r="F1463" s="13">
        <v>0</v>
      </c>
      <c r="G1463" s="13">
        <v>0</v>
      </c>
      <c r="H1463" s="13">
        <v>0</v>
      </c>
      <c r="J1463" s="13">
        <f t="shared" si="44"/>
        <v>0</v>
      </c>
      <c r="K1463" s="13">
        <f t="shared" si="45"/>
        <v>0</v>
      </c>
      <c r="M1463" s="15" t="s">
        <v>2545</v>
      </c>
      <c r="N1463" t="s">
        <v>22</v>
      </c>
    </row>
    <row r="1464" spans="2:14" ht="13" x14ac:dyDescent="0.15">
      <c r="B1464" s="15"/>
      <c r="C1464" s="15" t="s">
        <v>1377</v>
      </c>
      <c r="D1464" s="13">
        <v>0</v>
      </c>
      <c r="E1464" s="13">
        <v>0</v>
      </c>
      <c r="F1464" s="13">
        <v>0</v>
      </c>
      <c r="G1464" s="13">
        <v>0</v>
      </c>
      <c r="H1464" s="13">
        <v>0</v>
      </c>
      <c r="J1464" s="13">
        <f t="shared" si="44"/>
        <v>0</v>
      </c>
      <c r="K1464" s="13">
        <f t="shared" si="45"/>
        <v>0</v>
      </c>
      <c r="M1464" s="15" t="s">
        <v>2546</v>
      </c>
      <c r="N1464" t="s">
        <v>22</v>
      </c>
    </row>
    <row r="1465" spans="2:14" ht="13" x14ac:dyDescent="0.15">
      <c r="B1465" s="15"/>
      <c r="C1465" s="15" t="s">
        <v>1377</v>
      </c>
      <c r="D1465" s="13">
        <v>0</v>
      </c>
      <c r="E1465" s="13">
        <v>0</v>
      </c>
      <c r="F1465" s="13">
        <v>0</v>
      </c>
      <c r="G1465" s="13">
        <v>0</v>
      </c>
      <c r="H1465" s="13">
        <v>0</v>
      </c>
      <c r="J1465" s="13">
        <f t="shared" si="44"/>
        <v>0</v>
      </c>
      <c r="K1465" s="13">
        <f t="shared" si="45"/>
        <v>0</v>
      </c>
      <c r="M1465" s="15" t="s">
        <v>2547</v>
      </c>
      <c r="N1465" t="s">
        <v>22</v>
      </c>
    </row>
    <row r="1466" spans="2:14" ht="13" x14ac:dyDescent="0.15">
      <c r="B1466" s="15"/>
      <c r="C1466" s="15" t="s">
        <v>1377</v>
      </c>
      <c r="D1466" s="13">
        <v>0</v>
      </c>
      <c r="E1466" s="13">
        <v>0</v>
      </c>
      <c r="F1466" s="13">
        <v>0</v>
      </c>
      <c r="G1466" s="13">
        <v>0</v>
      </c>
      <c r="H1466" s="13">
        <v>0</v>
      </c>
      <c r="J1466" s="13">
        <f t="shared" si="44"/>
        <v>0</v>
      </c>
      <c r="K1466" s="13">
        <f t="shared" si="45"/>
        <v>0</v>
      </c>
      <c r="M1466" s="15" t="s">
        <v>2548</v>
      </c>
      <c r="N1466" t="s">
        <v>22</v>
      </c>
    </row>
    <row r="1467" spans="2:14" ht="13" x14ac:dyDescent="0.15">
      <c r="B1467" s="15"/>
      <c r="C1467" s="15" t="s">
        <v>1377</v>
      </c>
      <c r="D1467" s="13">
        <v>0</v>
      </c>
      <c r="E1467" s="13">
        <v>0</v>
      </c>
      <c r="F1467" s="13">
        <v>0</v>
      </c>
      <c r="G1467" s="13">
        <v>0</v>
      </c>
      <c r="H1467" s="13">
        <v>0</v>
      </c>
      <c r="J1467" s="13">
        <f t="shared" si="44"/>
        <v>0</v>
      </c>
      <c r="K1467" s="13">
        <f t="shared" si="45"/>
        <v>0</v>
      </c>
      <c r="M1467" s="15" t="s">
        <v>2549</v>
      </c>
      <c r="N1467" t="s">
        <v>22</v>
      </c>
    </row>
    <row r="1468" spans="2:14" ht="13" x14ac:dyDescent="0.15">
      <c r="B1468" s="15"/>
      <c r="C1468" s="15" t="s">
        <v>1377</v>
      </c>
      <c r="D1468" s="13">
        <v>0</v>
      </c>
      <c r="E1468" s="13">
        <v>0</v>
      </c>
      <c r="F1468" s="13">
        <v>0</v>
      </c>
      <c r="G1468" s="13">
        <v>0</v>
      </c>
      <c r="H1468" s="13">
        <v>0</v>
      </c>
      <c r="J1468" s="13">
        <f t="shared" si="44"/>
        <v>0</v>
      </c>
      <c r="K1468" s="13">
        <f t="shared" si="45"/>
        <v>0</v>
      </c>
      <c r="M1468" s="15" t="s">
        <v>2550</v>
      </c>
      <c r="N1468" t="s">
        <v>22</v>
      </c>
    </row>
    <row r="1469" spans="2:14" ht="13" x14ac:dyDescent="0.15">
      <c r="B1469" s="15"/>
      <c r="C1469" s="15" t="s">
        <v>1377</v>
      </c>
      <c r="D1469" s="13">
        <v>0</v>
      </c>
      <c r="E1469" s="13">
        <v>0</v>
      </c>
      <c r="F1469" s="13">
        <v>0</v>
      </c>
      <c r="G1469" s="13">
        <v>0</v>
      </c>
      <c r="H1469" s="13">
        <v>0</v>
      </c>
      <c r="J1469" s="13">
        <f t="shared" si="44"/>
        <v>0</v>
      </c>
      <c r="K1469" s="13">
        <f t="shared" si="45"/>
        <v>0</v>
      </c>
      <c r="M1469" s="15" t="s">
        <v>2551</v>
      </c>
      <c r="N1469" t="s">
        <v>22</v>
      </c>
    </row>
    <row r="1470" spans="2:14" ht="13" x14ac:dyDescent="0.15">
      <c r="B1470" s="15"/>
      <c r="C1470" s="15" t="s">
        <v>1377</v>
      </c>
      <c r="D1470" s="13">
        <v>0</v>
      </c>
      <c r="E1470" s="13">
        <v>0</v>
      </c>
      <c r="F1470" s="13">
        <v>0</v>
      </c>
      <c r="G1470" s="13">
        <v>0</v>
      </c>
      <c r="H1470" s="13">
        <v>0</v>
      </c>
      <c r="J1470" s="13">
        <f t="shared" si="44"/>
        <v>0</v>
      </c>
      <c r="K1470" s="13">
        <f t="shared" si="45"/>
        <v>0</v>
      </c>
      <c r="M1470" s="15" t="s">
        <v>2552</v>
      </c>
      <c r="N1470" t="s">
        <v>22</v>
      </c>
    </row>
    <row r="1471" spans="2:14" ht="13" x14ac:dyDescent="0.15">
      <c r="B1471" s="14" t="s">
        <v>2554</v>
      </c>
      <c r="C1471" s="14"/>
      <c r="D1471" s="12">
        <v>0</v>
      </c>
      <c r="E1471" s="12">
        <v>0</v>
      </c>
      <c r="F1471" s="12">
        <v>0</v>
      </c>
      <c r="G1471" s="12">
        <v>0</v>
      </c>
      <c r="H1471" s="12">
        <v>0</v>
      </c>
      <c r="J1471" s="12">
        <f t="shared" si="44"/>
        <v>0</v>
      </c>
      <c r="K1471" s="12">
        <f t="shared" si="45"/>
        <v>0</v>
      </c>
      <c r="M1471" s="14" t="s">
        <v>2553</v>
      </c>
      <c r="N1471"/>
    </row>
    <row r="1472" spans="2:14" ht="13" x14ac:dyDescent="0.15">
      <c r="B1472" s="15"/>
      <c r="C1472" s="15" t="s">
        <v>2556</v>
      </c>
      <c r="D1472" s="13">
        <v>0</v>
      </c>
      <c r="E1472" s="13">
        <v>0</v>
      </c>
      <c r="F1472" s="13">
        <v>0</v>
      </c>
      <c r="G1472" s="13">
        <v>0</v>
      </c>
      <c r="H1472" s="13">
        <v>0</v>
      </c>
      <c r="J1472" s="13">
        <f t="shared" si="44"/>
        <v>0</v>
      </c>
      <c r="K1472" s="13">
        <f t="shared" si="45"/>
        <v>0</v>
      </c>
      <c r="M1472" s="15" t="s">
        <v>2555</v>
      </c>
      <c r="N1472" t="s">
        <v>22</v>
      </c>
    </row>
    <row r="1473" spans="2:14" ht="13" x14ac:dyDescent="0.15">
      <c r="B1473" s="14" t="s">
        <v>2558</v>
      </c>
      <c r="C1473" s="14"/>
      <c r="D1473" s="12">
        <v>0</v>
      </c>
      <c r="E1473" s="12">
        <v>0</v>
      </c>
      <c r="F1473" s="12">
        <v>0</v>
      </c>
      <c r="G1473" s="12">
        <v>0</v>
      </c>
      <c r="H1473" s="12">
        <v>0</v>
      </c>
      <c r="J1473" s="12">
        <f t="shared" si="44"/>
        <v>0</v>
      </c>
      <c r="K1473" s="12">
        <f t="shared" si="45"/>
        <v>0</v>
      </c>
      <c r="M1473" s="14" t="s">
        <v>2557</v>
      </c>
      <c r="N1473"/>
    </row>
    <row r="1474" spans="2:14" ht="13" x14ac:dyDescent="0.15">
      <c r="B1474" s="15"/>
      <c r="C1474" s="15" t="s">
        <v>2560</v>
      </c>
      <c r="D1474" s="13">
        <v>0</v>
      </c>
      <c r="E1474" s="13">
        <v>0</v>
      </c>
      <c r="F1474" s="13">
        <v>0</v>
      </c>
      <c r="G1474" s="13">
        <v>0</v>
      </c>
      <c r="H1474" s="13">
        <v>0</v>
      </c>
      <c r="J1474" s="13">
        <f t="shared" si="44"/>
        <v>0</v>
      </c>
      <c r="K1474" s="13">
        <f t="shared" si="45"/>
        <v>0</v>
      </c>
      <c r="M1474" s="15" t="s">
        <v>2559</v>
      </c>
      <c r="N1474" t="s">
        <v>22</v>
      </c>
    </row>
    <row r="1475" spans="2:14" ht="13" x14ac:dyDescent="0.15">
      <c r="B1475" s="14" t="s">
        <v>2562</v>
      </c>
      <c r="C1475" s="14"/>
      <c r="D1475" s="12">
        <v>0</v>
      </c>
      <c r="E1475" s="12">
        <v>0</v>
      </c>
      <c r="F1475" s="12">
        <v>0</v>
      </c>
      <c r="G1475" s="12">
        <v>0</v>
      </c>
      <c r="H1475" s="12">
        <v>0</v>
      </c>
      <c r="J1475" s="12">
        <f t="shared" si="44"/>
        <v>0</v>
      </c>
      <c r="K1475" s="12">
        <f t="shared" si="45"/>
        <v>0</v>
      </c>
      <c r="M1475" s="14" t="s">
        <v>2561</v>
      </c>
      <c r="N1475"/>
    </row>
    <row r="1476" spans="2:14" ht="13" x14ac:dyDescent="0.15">
      <c r="B1476" s="14" t="s">
        <v>2564</v>
      </c>
      <c r="C1476" s="14"/>
      <c r="D1476" s="12">
        <v>0</v>
      </c>
      <c r="E1476" s="12">
        <v>0</v>
      </c>
      <c r="F1476" s="12">
        <v>0</v>
      </c>
      <c r="G1476" s="12">
        <v>0</v>
      </c>
      <c r="H1476" s="12">
        <v>0</v>
      </c>
      <c r="J1476" s="12">
        <f t="shared" si="44"/>
        <v>0</v>
      </c>
      <c r="K1476" s="12">
        <f t="shared" si="45"/>
        <v>0</v>
      </c>
      <c r="M1476" s="14" t="s">
        <v>2563</v>
      </c>
      <c r="N1476"/>
    </row>
    <row r="1477" spans="2:14" ht="13" x14ac:dyDescent="0.15">
      <c r="B1477" s="15"/>
      <c r="C1477" s="15" t="s">
        <v>2566</v>
      </c>
      <c r="D1477" s="13">
        <v>0</v>
      </c>
      <c r="E1477" s="13">
        <v>0</v>
      </c>
      <c r="F1477" s="13">
        <v>0</v>
      </c>
      <c r="G1477" s="13">
        <v>0</v>
      </c>
      <c r="H1477" s="13">
        <v>0</v>
      </c>
      <c r="J1477" s="13">
        <f t="shared" si="44"/>
        <v>0</v>
      </c>
      <c r="K1477" s="13">
        <f t="shared" si="45"/>
        <v>0</v>
      </c>
      <c r="M1477" s="15" t="s">
        <v>2565</v>
      </c>
      <c r="N1477" t="s">
        <v>22</v>
      </c>
    </row>
    <row r="1478" spans="2:14" ht="13" x14ac:dyDescent="0.15">
      <c r="B1478" s="15"/>
      <c r="C1478" s="15" t="s">
        <v>2568</v>
      </c>
      <c r="D1478" s="13">
        <v>0</v>
      </c>
      <c r="E1478" s="13">
        <v>0</v>
      </c>
      <c r="F1478" s="13">
        <v>0</v>
      </c>
      <c r="G1478" s="13">
        <v>0</v>
      </c>
      <c r="H1478" s="13">
        <v>0</v>
      </c>
      <c r="J1478" s="13">
        <f t="shared" si="44"/>
        <v>0</v>
      </c>
      <c r="K1478" s="13">
        <f t="shared" si="45"/>
        <v>0</v>
      </c>
      <c r="M1478" s="15" t="s">
        <v>2567</v>
      </c>
      <c r="N1478" t="s">
        <v>22</v>
      </c>
    </row>
    <row r="1479" spans="2:14" ht="13" x14ac:dyDescent="0.15">
      <c r="B1479" s="15"/>
      <c r="C1479" s="15" t="s">
        <v>2570</v>
      </c>
      <c r="D1479" s="13">
        <v>0</v>
      </c>
      <c r="E1479" s="13">
        <v>0</v>
      </c>
      <c r="F1479" s="13">
        <v>0</v>
      </c>
      <c r="G1479" s="13">
        <v>0</v>
      </c>
      <c r="H1479" s="13">
        <v>0</v>
      </c>
      <c r="J1479" s="13">
        <f t="shared" si="44"/>
        <v>0</v>
      </c>
      <c r="K1479" s="13">
        <f t="shared" si="45"/>
        <v>0</v>
      </c>
      <c r="M1479" s="15" t="s">
        <v>2569</v>
      </c>
      <c r="N1479" t="s">
        <v>22</v>
      </c>
    </row>
    <row r="1480" spans="2:14" ht="13" x14ac:dyDescent="0.15">
      <c r="B1480" s="15"/>
      <c r="C1480" s="15" t="s">
        <v>2572</v>
      </c>
      <c r="D1480" s="13">
        <v>0</v>
      </c>
      <c r="E1480" s="13">
        <v>0</v>
      </c>
      <c r="F1480" s="13">
        <v>0</v>
      </c>
      <c r="G1480" s="13">
        <v>0</v>
      </c>
      <c r="H1480" s="13">
        <v>0</v>
      </c>
      <c r="J1480" s="13">
        <f t="shared" si="44"/>
        <v>0</v>
      </c>
      <c r="K1480" s="13">
        <f t="shared" si="45"/>
        <v>0</v>
      </c>
      <c r="M1480" s="15" t="s">
        <v>2571</v>
      </c>
      <c r="N1480" t="s">
        <v>22</v>
      </c>
    </row>
    <row r="1481" spans="2:14" ht="13" x14ac:dyDescent="0.15">
      <c r="B1481" s="15"/>
      <c r="C1481" s="15" t="s">
        <v>2574</v>
      </c>
      <c r="D1481" s="13">
        <v>0</v>
      </c>
      <c r="E1481" s="13">
        <v>0</v>
      </c>
      <c r="F1481" s="13">
        <v>0</v>
      </c>
      <c r="G1481" s="13">
        <v>0</v>
      </c>
      <c r="H1481" s="13">
        <v>0</v>
      </c>
      <c r="J1481" s="13">
        <f t="shared" si="44"/>
        <v>0</v>
      </c>
      <c r="K1481" s="13">
        <f t="shared" si="45"/>
        <v>0</v>
      </c>
      <c r="M1481" s="15" t="s">
        <v>2573</v>
      </c>
      <c r="N1481" t="s">
        <v>22</v>
      </c>
    </row>
    <row r="1482" spans="2:14" ht="13" x14ac:dyDescent="0.15">
      <c r="B1482" s="15"/>
      <c r="C1482" s="15" t="s">
        <v>2576</v>
      </c>
      <c r="D1482" s="13">
        <v>0</v>
      </c>
      <c r="E1482" s="13">
        <v>0</v>
      </c>
      <c r="F1482" s="13">
        <v>0</v>
      </c>
      <c r="G1482" s="13">
        <v>0</v>
      </c>
      <c r="H1482" s="13">
        <v>0</v>
      </c>
      <c r="J1482" s="13">
        <f t="shared" si="44"/>
        <v>0</v>
      </c>
      <c r="K1482" s="13">
        <f t="shared" si="45"/>
        <v>0</v>
      </c>
      <c r="M1482" s="15" t="s">
        <v>2575</v>
      </c>
      <c r="N1482" t="s">
        <v>22</v>
      </c>
    </row>
    <row r="1483" spans="2:14" ht="13" x14ac:dyDescent="0.15">
      <c r="B1483" s="15"/>
      <c r="C1483" s="15" t="s">
        <v>2578</v>
      </c>
      <c r="D1483" s="13">
        <v>0</v>
      </c>
      <c r="E1483" s="13">
        <v>0</v>
      </c>
      <c r="F1483" s="13">
        <v>0</v>
      </c>
      <c r="G1483" s="13">
        <v>0</v>
      </c>
      <c r="H1483" s="13">
        <v>0</v>
      </c>
      <c r="J1483" s="13">
        <f t="shared" si="44"/>
        <v>0</v>
      </c>
      <c r="K1483" s="13">
        <f t="shared" si="45"/>
        <v>0</v>
      </c>
      <c r="M1483" s="15" t="s">
        <v>2577</v>
      </c>
      <c r="N1483" t="s">
        <v>22</v>
      </c>
    </row>
    <row r="1484" spans="2:14" ht="13" x14ac:dyDescent="0.15">
      <c r="B1484" s="15"/>
      <c r="C1484" s="15" t="s">
        <v>2580</v>
      </c>
      <c r="D1484" s="13">
        <v>0</v>
      </c>
      <c r="E1484" s="13">
        <v>0</v>
      </c>
      <c r="F1484" s="13">
        <v>0</v>
      </c>
      <c r="G1484" s="13">
        <v>0</v>
      </c>
      <c r="H1484" s="13">
        <v>0</v>
      </c>
      <c r="J1484" s="13">
        <f t="shared" si="44"/>
        <v>0</v>
      </c>
      <c r="K1484" s="13">
        <f t="shared" si="45"/>
        <v>0</v>
      </c>
      <c r="M1484" s="15" t="s">
        <v>2579</v>
      </c>
      <c r="N1484" t="s">
        <v>22</v>
      </c>
    </row>
    <row r="1485" spans="2:14" ht="13" x14ac:dyDescent="0.15">
      <c r="B1485" s="15"/>
      <c r="C1485" s="15" t="s">
        <v>2582</v>
      </c>
      <c r="D1485" s="13">
        <v>0</v>
      </c>
      <c r="E1485" s="13">
        <v>0</v>
      </c>
      <c r="F1485" s="13">
        <v>0</v>
      </c>
      <c r="G1485" s="13">
        <v>0</v>
      </c>
      <c r="H1485" s="13">
        <v>0</v>
      </c>
      <c r="J1485" s="13">
        <f t="shared" ref="J1485:J1548" si="46">H1485-D1485</f>
        <v>0</v>
      </c>
      <c r="K1485" s="13">
        <f t="shared" ref="K1485:K1548" si="47">IF(D1485&lt;&gt;0, ((H1485-D1485)/D1485)*100, 0)</f>
        <v>0</v>
      </c>
      <c r="M1485" s="15" t="s">
        <v>2581</v>
      </c>
      <c r="N1485" t="s">
        <v>22</v>
      </c>
    </row>
    <row r="1486" spans="2:14" ht="13" x14ac:dyDescent="0.15">
      <c r="B1486" s="15"/>
      <c r="C1486" s="15" t="s">
        <v>2584</v>
      </c>
      <c r="D1486" s="13">
        <v>0</v>
      </c>
      <c r="E1486" s="13">
        <v>0</v>
      </c>
      <c r="F1486" s="13">
        <v>0</v>
      </c>
      <c r="G1486" s="13">
        <v>0</v>
      </c>
      <c r="H1486" s="13">
        <v>0</v>
      </c>
      <c r="J1486" s="13">
        <f t="shared" si="46"/>
        <v>0</v>
      </c>
      <c r="K1486" s="13">
        <f t="shared" si="47"/>
        <v>0</v>
      </c>
      <c r="M1486" s="15" t="s">
        <v>2583</v>
      </c>
      <c r="N1486" t="s">
        <v>22</v>
      </c>
    </row>
    <row r="1487" spans="2:14" ht="13" x14ac:dyDescent="0.15">
      <c r="B1487" s="15"/>
      <c r="C1487" s="15" t="s">
        <v>2586</v>
      </c>
      <c r="D1487" s="13">
        <v>0</v>
      </c>
      <c r="E1487" s="13">
        <v>0</v>
      </c>
      <c r="F1487" s="13">
        <v>0</v>
      </c>
      <c r="G1487" s="13">
        <v>0</v>
      </c>
      <c r="H1487" s="13">
        <v>0</v>
      </c>
      <c r="J1487" s="13">
        <f t="shared" si="46"/>
        <v>0</v>
      </c>
      <c r="K1487" s="13">
        <f t="shared" si="47"/>
        <v>0</v>
      </c>
      <c r="M1487" s="15" t="s">
        <v>2585</v>
      </c>
      <c r="N1487" t="s">
        <v>22</v>
      </c>
    </row>
    <row r="1488" spans="2:14" ht="13" x14ac:dyDescent="0.15">
      <c r="B1488" s="15"/>
      <c r="C1488" s="15" t="s">
        <v>2588</v>
      </c>
      <c r="D1488" s="13">
        <v>0</v>
      </c>
      <c r="E1488" s="13">
        <v>0</v>
      </c>
      <c r="F1488" s="13">
        <v>0</v>
      </c>
      <c r="G1488" s="13">
        <v>0</v>
      </c>
      <c r="H1488" s="13">
        <v>0</v>
      </c>
      <c r="J1488" s="13">
        <f t="shared" si="46"/>
        <v>0</v>
      </c>
      <c r="K1488" s="13">
        <f t="shared" si="47"/>
        <v>0</v>
      </c>
      <c r="M1488" s="15" t="s">
        <v>2587</v>
      </c>
      <c r="N1488" t="s">
        <v>22</v>
      </c>
    </row>
    <row r="1489" spans="2:14" ht="13" x14ac:dyDescent="0.15">
      <c r="B1489" s="15"/>
      <c r="C1489" s="15" t="s">
        <v>2590</v>
      </c>
      <c r="D1489" s="13">
        <v>0</v>
      </c>
      <c r="E1489" s="13">
        <v>0</v>
      </c>
      <c r="F1489" s="13">
        <v>0</v>
      </c>
      <c r="G1489" s="13">
        <v>0</v>
      </c>
      <c r="H1489" s="13">
        <v>0</v>
      </c>
      <c r="J1489" s="13">
        <f t="shared" si="46"/>
        <v>0</v>
      </c>
      <c r="K1489" s="13">
        <f t="shared" si="47"/>
        <v>0</v>
      </c>
      <c r="M1489" s="15" t="s">
        <v>2589</v>
      </c>
      <c r="N1489" t="s">
        <v>22</v>
      </c>
    </row>
    <row r="1490" spans="2:14" ht="13" x14ac:dyDescent="0.15">
      <c r="B1490" s="15"/>
      <c r="C1490" s="15" t="s">
        <v>2592</v>
      </c>
      <c r="D1490" s="13">
        <v>0</v>
      </c>
      <c r="E1490" s="13">
        <v>0</v>
      </c>
      <c r="F1490" s="13">
        <v>0</v>
      </c>
      <c r="G1490" s="13">
        <v>0</v>
      </c>
      <c r="H1490" s="13">
        <v>0</v>
      </c>
      <c r="J1490" s="13">
        <f t="shared" si="46"/>
        <v>0</v>
      </c>
      <c r="K1490" s="13">
        <f t="shared" si="47"/>
        <v>0</v>
      </c>
      <c r="M1490" s="15" t="s">
        <v>2591</v>
      </c>
      <c r="N1490" t="s">
        <v>22</v>
      </c>
    </row>
    <row r="1491" spans="2:14" ht="13" x14ac:dyDescent="0.15">
      <c r="B1491" s="15"/>
      <c r="C1491" s="15" t="s">
        <v>2594</v>
      </c>
      <c r="D1491" s="13">
        <v>0</v>
      </c>
      <c r="E1491" s="13">
        <v>0</v>
      </c>
      <c r="F1491" s="13">
        <v>0</v>
      </c>
      <c r="G1491" s="13">
        <v>0</v>
      </c>
      <c r="H1491" s="13">
        <v>0</v>
      </c>
      <c r="J1491" s="13">
        <f t="shared" si="46"/>
        <v>0</v>
      </c>
      <c r="K1491" s="13">
        <f t="shared" si="47"/>
        <v>0</v>
      </c>
      <c r="M1491" s="15" t="s">
        <v>2593</v>
      </c>
      <c r="N1491" t="s">
        <v>22</v>
      </c>
    </row>
    <row r="1492" spans="2:14" ht="13" x14ac:dyDescent="0.15">
      <c r="B1492" s="15"/>
      <c r="C1492" s="15" t="s">
        <v>2596</v>
      </c>
      <c r="D1492" s="13">
        <v>0</v>
      </c>
      <c r="E1492" s="13">
        <v>0</v>
      </c>
      <c r="F1492" s="13">
        <v>0</v>
      </c>
      <c r="G1492" s="13">
        <v>0</v>
      </c>
      <c r="H1492" s="13">
        <v>0</v>
      </c>
      <c r="J1492" s="13">
        <f t="shared" si="46"/>
        <v>0</v>
      </c>
      <c r="K1492" s="13">
        <f t="shared" si="47"/>
        <v>0</v>
      </c>
      <c r="M1492" s="15" t="s">
        <v>2595</v>
      </c>
      <c r="N1492" t="s">
        <v>22</v>
      </c>
    </row>
    <row r="1493" spans="2:14" ht="13" x14ac:dyDescent="0.15">
      <c r="B1493" s="15"/>
      <c r="C1493" s="15" t="s">
        <v>2598</v>
      </c>
      <c r="D1493" s="13">
        <v>0</v>
      </c>
      <c r="E1493" s="13">
        <v>0</v>
      </c>
      <c r="F1493" s="13">
        <v>0</v>
      </c>
      <c r="G1493" s="13">
        <v>0</v>
      </c>
      <c r="H1493" s="13">
        <v>0</v>
      </c>
      <c r="J1493" s="13">
        <f t="shared" si="46"/>
        <v>0</v>
      </c>
      <c r="K1493" s="13">
        <f t="shared" si="47"/>
        <v>0</v>
      </c>
      <c r="M1493" s="15" t="s">
        <v>2597</v>
      </c>
      <c r="N1493" t="s">
        <v>22</v>
      </c>
    </row>
    <row r="1494" spans="2:14" ht="13" x14ac:dyDescent="0.15">
      <c r="B1494" s="15"/>
      <c r="C1494" s="15" t="s">
        <v>2600</v>
      </c>
      <c r="D1494" s="13">
        <v>0</v>
      </c>
      <c r="E1494" s="13">
        <v>0</v>
      </c>
      <c r="F1494" s="13">
        <v>0</v>
      </c>
      <c r="G1494" s="13">
        <v>0</v>
      </c>
      <c r="H1494" s="13">
        <v>0</v>
      </c>
      <c r="J1494" s="13">
        <f t="shared" si="46"/>
        <v>0</v>
      </c>
      <c r="K1494" s="13">
        <f t="shared" si="47"/>
        <v>0</v>
      </c>
      <c r="M1494" s="15" t="s">
        <v>2599</v>
      </c>
      <c r="N1494" t="s">
        <v>22</v>
      </c>
    </row>
    <row r="1495" spans="2:14" ht="13" x14ac:dyDescent="0.15">
      <c r="B1495" s="14" t="s">
        <v>2602</v>
      </c>
      <c r="C1495" s="14"/>
      <c r="D1495" s="12">
        <v>0</v>
      </c>
      <c r="E1495" s="12">
        <v>0</v>
      </c>
      <c r="F1495" s="12">
        <v>0</v>
      </c>
      <c r="G1495" s="12">
        <v>0</v>
      </c>
      <c r="H1495" s="12">
        <v>0</v>
      </c>
      <c r="J1495" s="12">
        <f t="shared" si="46"/>
        <v>0</v>
      </c>
      <c r="K1495" s="12">
        <f t="shared" si="47"/>
        <v>0</v>
      </c>
      <c r="M1495" s="14" t="s">
        <v>2601</v>
      </c>
      <c r="N1495"/>
    </row>
    <row r="1496" spans="2:14" ht="13" x14ac:dyDescent="0.15">
      <c r="B1496" s="15"/>
      <c r="C1496" s="15" t="s">
        <v>2604</v>
      </c>
      <c r="D1496" s="13">
        <v>0</v>
      </c>
      <c r="E1496" s="13">
        <v>0</v>
      </c>
      <c r="F1496" s="13">
        <v>0</v>
      </c>
      <c r="G1496" s="13">
        <v>0</v>
      </c>
      <c r="H1496" s="13">
        <v>0</v>
      </c>
      <c r="J1496" s="13">
        <f t="shared" si="46"/>
        <v>0</v>
      </c>
      <c r="K1496" s="13">
        <f t="shared" si="47"/>
        <v>0</v>
      </c>
      <c r="M1496" s="15" t="s">
        <v>2603</v>
      </c>
      <c r="N1496" t="s">
        <v>22</v>
      </c>
    </row>
    <row r="1497" spans="2:14" ht="13" x14ac:dyDescent="0.15">
      <c r="B1497" s="14" t="s">
        <v>2606</v>
      </c>
      <c r="C1497" s="14"/>
      <c r="D1497" s="12">
        <v>0</v>
      </c>
      <c r="E1497" s="12">
        <v>0</v>
      </c>
      <c r="F1497" s="12">
        <v>0</v>
      </c>
      <c r="G1497" s="12">
        <v>0</v>
      </c>
      <c r="H1497" s="12">
        <v>0</v>
      </c>
      <c r="J1497" s="12">
        <f t="shared" si="46"/>
        <v>0</v>
      </c>
      <c r="K1497" s="12">
        <f t="shared" si="47"/>
        <v>0</v>
      </c>
      <c r="M1497" s="14" t="s">
        <v>2605</v>
      </c>
      <c r="N1497"/>
    </row>
    <row r="1498" spans="2:14" ht="13" x14ac:dyDescent="0.15">
      <c r="B1498" s="15"/>
      <c r="C1498" s="15" t="s">
        <v>2608</v>
      </c>
      <c r="D1498" s="13">
        <v>0</v>
      </c>
      <c r="E1498" s="13">
        <v>0</v>
      </c>
      <c r="F1498" s="13">
        <v>0</v>
      </c>
      <c r="G1498" s="13">
        <v>0</v>
      </c>
      <c r="H1498" s="13">
        <v>0</v>
      </c>
      <c r="J1498" s="13">
        <f t="shared" si="46"/>
        <v>0</v>
      </c>
      <c r="K1498" s="13">
        <f t="shared" si="47"/>
        <v>0</v>
      </c>
      <c r="M1498" s="15" t="s">
        <v>2607</v>
      </c>
      <c r="N1498" t="s">
        <v>22</v>
      </c>
    </row>
    <row r="1499" spans="2:14" ht="13" x14ac:dyDescent="0.15">
      <c r="B1499" s="14" t="s">
        <v>2610</v>
      </c>
      <c r="C1499" s="14"/>
      <c r="D1499" s="12">
        <v>0</v>
      </c>
      <c r="E1499" s="12">
        <v>0</v>
      </c>
      <c r="F1499" s="12">
        <v>0</v>
      </c>
      <c r="G1499" s="12">
        <v>0</v>
      </c>
      <c r="H1499" s="12">
        <v>0</v>
      </c>
      <c r="J1499" s="12">
        <f t="shared" si="46"/>
        <v>0</v>
      </c>
      <c r="K1499" s="12">
        <f t="shared" si="47"/>
        <v>0</v>
      </c>
      <c r="M1499" s="14" t="s">
        <v>2609</v>
      </c>
      <c r="N1499"/>
    </row>
    <row r="1500" spans="2:14" ht="13" x14ac:dyDescent="0.15">
      <c r="B1500" s="15"/>
      <c r="C1500" s="15" t="s">
        <v>2612</v>
      </c>
      <c r="D1500" s="13">
        <v>0</v>
      </c>
      <c r="E1500" s="13">
        <v>0</v>
      </c>
      <c r="F1500" s="13">
        <v>0</v>
      </c>
      <c r="G1500" s="13">
        <v>0</v>
      </c>
      <c r="H1500" s="13">
        <v>0</v>
      </c>
      <c r="J1500" s="13">
        <f t="shared" si="46"/>
        <v>0</v>
      </c>
      <c r="K1500" s="13">
        <f t="shared" si="47"/>
        <v>0</v>
      </c>
      <c r="M1500" s="15" t="s">
        <v>2611</v>
      </c>
      <c r="N1500" t="s">
        <v>22</v>
      </c>
    </row>
    <row r="1501" spans="2:14" ht="13" x14ac:dyDescent="0.15">
      <c r="B1501" s="14" t="s">
        <v>2614</v>
      </c>
      <c r="C1501" s="14"/>
      <c r="D1501" s="12">
        <v>0</v>
      </c>
      <c r="E1501" s="12">
        <v>0</v>
      </c>
      <c r="F1501" s="12">
        <v>0</v>
      </c>
      <c r="G1501" s="12">
        <v>0</v>
      </c>
      <c r="H1501" s="12">
        <v>0</v>
      </c>
      <c r="J1501" s="12">
        <f t="shared" si="46"/>
        <v>0</v>
      </c>
      <c r="K1501" s="12">
        <f t="shared" si="47"/>
        <v>0</v>
      </c>
      <c r="M1501" s="14" t="s">
        <v>2613</v>
      </c>
      <c r="N1501"/>
    </row>
    <row r="1502" spans="2:14" ht="13" x14ac:dyDescent="0.15">
      <c r="B1502" s="15"/>
      <c r="C1502" s="15" t="s">
        <v>2616</v>
      </c>
      <c r="D1502" s="13">
        <v>0</v>
      </c>
      <c r="E1502" s="13">
        <v>0</v>
      </c>
      <c r="F1502" s="13">
        <v>0</v>
      </c>
      <c r="G1502" s="13">
        <v>0</v>
      </c>
      <c r="H1502" s="13">
        <v>0</v>
      </c>
      <c r="J1502" s="13">
        <f t="shared" si="46"/>
        <v>0</v>
      </c>
      <c r="K1502" s="13">
        <f t="shared" si="47"/>
        <v>0</v>
      </c>
      <c r="M1502" s="15" t="s">
        <v>2615</v>
      </c>
      <c r="N1502" t="s">
        <v>22</v>
      </c>
    </row>
    <row r="1503" spans="2:14" ht="13" x14ac:dyDescent="0.15">
      <c r="B1503" s="14" t="s">
        <v>2618</v>
      </c>
      <c r="C1503" s="14"/>
      <c r="D1503" s="12">
        <v>0</v>
      </c>
      <c r="E1503" s="12">
        <v>0</v>
      </c>
      <c r="F1503" s="12">
        <v>0</v>
      </c>
      <c r="G1503" s="12">
        <v>0</v>
      </c>
      <c r="H1503" s="12">
        <v>0</v>
      </c>
      <c r="J1503" s="12">
        <f t="shared" si="46"/>
        <v>0</v>
      </c>
      <c r="K1503" s="12">
        <f t="shared" si="47"/>
        <v>0</v>
      </c>
      <c r="M1503" s="14" t="s">
        <v>2617</v>
      </c>
      <c r="N1503"/>
    </row>
    <row r="1504" spans="2:14" ht="13" x14ac:dyDescent="0.15">
      <c r="B1504" s="14" t="s">
        <v>2620</v>
      </c>
      <c r="C1504" s="14"/>
      <c r="D1504" s="12">
        <v>0</v>
      </c>
      <c r="E1504" s="12">
        <v>0</v>
      </c>
      <c r="F1504" s="12">
        <v>0</v>
      </c>
      <c r="G1504" s="12">
        <v>0</v>
      </c>
      <c r="H1504" s="12">
        <v>0</v>
      </c>
      <c r="J1504" s="12">
        <f t="shared" si="46"/>
        <v>0</v>
      </c>
      <c r="K1504" s="12">
        <f t="shared" si="47"/>
        <v>0</v>
      </c>
      <c r="M1504" s="14" t="s">
        <v>2619</v>
      </c>
      <c r="N1504"/>
    </row>
    <row r="1505" spans="2:14" ht="13" x14ac:dyDescent="0.15">
      <c r="B1505" s="15"/>
      <c r="C1505" s="15" t="s">
        <v>2622</v>
      </c>
      <c r="D1505" s="13">
        <v>0</v>
      </c>
      <c r="E1505" s="13">
        <v>0</v>
      </c>
      <c r="F1505" s="13">
        <v>0</v>
      </c>
      <c r="G1505" s="13">
        <v>0</v>
      </c>
      <c r="H1505" s="13">
        <v>0</v>
      </c>
      <c r="J1505" s="13">
        <f t="shared" si="46"/>
        <v>0</v>
      </c>
      <c r="K1505" s="13">
        <f t="shared" si="47"/>
        <v>0</v>
      </c>
      <c r="M1505" s="15" t="s">
        <v>2621</v>
      </c>
      <c r="N1505" t="s">
        <v>22</v>
      </c>
    </row>
    <row r="1506" spans="2:14" ht="13" x14ac:dyDescent="0.15">
      <c r="B1506" s="15"/>
      <c r="C1506" s="15" t="s">
        <v>1377</v>
      </c>
      <c r="D1506" s="13">
        <v>0</v>
      </c>
      <c r="E1506" s="13">
        <v>0</v>
      </c>
      <c r="F1506" s="13">
        <v>0</v>
      </c>
      <c r="G1506" s="13">
        <v>0</v>
      </c>
      <c r="H1506" s="13">
        <v>0</v>
      </c>
      <c r="J1506" s="13">
        <f t="shared" si="46"/>
        <v>0</v>
      </c>
      <c r="K1506" s="13">
        <f t="shared" si="47"/>
        <v>0</v>
      </c>
      <c r="M1506" s="15" t="s">
        <v>2623</v>
      </c>
      <c r="N1506" t="s">
        <v>22</v>
      </c>
    </row>
    <row r="1507" spans="2:14" ht="13" x14ac:dyDescent="0.15">
      <c r="B1507" s="15"/>
      <c r="C1507" s="15" t="s">
        <v>1377</v>
      </c>
      <c r="D1507" s="13">
        <v>0</v>
      </c>
      <c r="E1507" s="13">
        <v>0</v>
      </c>
      <c r="F1507" s="13">
        <v>0</v>
      </c>
      <c r="G1507" s="13">
        <v>0</v>
      </c>
      <c r="H1507" s="13">
        <v>0</v>
      </c>
      <c r="J1507" s="13">
        <f t="shared" si="46"/>
        <v>0</v>
      </c>
      <c r="K1507" s="13">
        <f t="shared" si="47"/>
        <v>0</v>
      </c>
      <c r="M1507" s="15" t="s">
        <v>2624</v>
      </c>
      <c r="N1507" t="s">
        <v>22</v>
      </c>
    </row>
    <row r="1508" spans="2:14" ht="13" x14ac:dyDescent="0.15">
      <c r="B1508" s="15"/>
      <c r="C1508" s="15" t="s">
        <v>1377</v>
      </c>
      <c r="D1508" s="13">
        <v>0</v>
      </c>
      <c r="E1508" s="13">
        <v>0</v>
      </c>
      <c r="F1508" s="13">
        <v>0</v>
      </c>
      <c r="G1508" s="13">
        <v>0</v>
      </c>
      <c r="H1508" s="13">
        <v>0</v>
      </c>
      <c r="J1508" s="13">
        <f t="shared" si="46"/>
        <v>0</v>
      </c>
      <c r="K1508" s="13">
        <f t="shared" si="47"/>
        <v>0</v>
      </c>
      <c r="M1508" s="15" t="s">
        <v>2625</v>
      </c>
      <c r="N1508" t="s">
        <v>22</v>
      </c>
    </row>
    <row r="1509" spans="2:14" ht="13" x14ac:dyDescent="0.15">
      <c r="B1509" s="15"/>
      <c r="C1509" s="15" t="s">
        <v>1377</v>
      </c>
      <c r="D1509" s="13">
        <v>0</v>
      </c>
      <c r="E1509" s="13">
        <v>0</v>
      </c>
      <c r="F1509" s="13">
        <v>0</v>
      </c>
      <c r="G1509" s="13">
        <v>0</v>
      </c>
      <c r="H1509" s="13">
        <v>0</v>
      </c>
      <c r="J1509" s="13">
        <f t="shared" si="46"/>
        <v>0</v>
      </c>
      <c r="K1509" s="13">
        <f t="shared" si="47"/>
        <v>0</v>
      </c>
      <c r="M1509" s="15" t="s">
        <v>2626</v>
      </c>
      <c r="N1509" t="s">
        <v>22</v>
      </c>
    </row>
    <row r="1510" spans="2:14" ht="13" x14ac:dyDescent="0.15">
      <c r="B1510" s="15"/>
      <c r="C1510" s="15" t="s">
        <v>1377</v>
      </c>
      <c r="D1510" s="13">
        <v>0</v>
      </c>
      <c r="E1510" s="13">
        <v>0</v>
      </c>
      <c r="F1510" s="13">
        <v>0</v>
      </c>
      <c r="G1510" s="13">
        <v>0</v>
      </c>
      <c r="H1510" s="13">
        <v>0</v>
      </c>
      <c r="J1510" s="13">
        <f t="shared" si="46"/>
        <v>0</v>
      </c>
      <c r="K1510" s="13">
        <f t="shared" si="47"/>
        <v>0</v>
      </c>
      <c r="M1510" s="15" t="s">
        <v>2627</v>
      </c>
      <c r="N1510" t="s">
        <v>22</v>
      </c>
    </row>
    <row r="1511" spans="2:14" ht="13" x14ac:dyDescent="0.15">
      <c r="B1511" s="15"/>
      <c r="C1511" s="15" t="s">
        <v>1377</v>
      </c>
      <c r="D1511" s="13">
        <v>0</v>
      </c>
      <c r="E1511" s="13">
        <v>0</v>
      </c>
      <c r="F1511" s="13">
        <v>0</v>
      </c>
      <c r="G1511" s="13">
        <v>0</v>
      </c>
      <c r="H1511" s="13">
        <v>0</v>
      </c>
      <c r="J1511" s="13">
        <f t="shared" si="46"/>
        <v>0</v>
      </c>
      <c r="K1511" s="13">
        <f t="shared" si="47"/>
        <v>0</v>
      </c>
      <c r="M1511" s="15" t="s">
        <v>2628</v>
      </c>
      <c r="N1511" t="s">
        <v>22</v>
      </c>
    </row>
    <row r="1512" spans="2:14" ht="13" x14ac:dyDescent="0.15">
      <c r="B1512" s="15"/>
      <c r="C1512" s="15" t="s">
        <v>1377</v>
      </c>
      <c r="D1512" s="13">
        <v>0</v>
      </c>
      <c r="E1512" s="13">
        <v>0</v>
      </c>
      <c r="F1512" s="13">
        <v>0</v>
      </c>
      <c r="G1512" s="13">
        <v>0</v>
      </c>
      <c r="H1512" s="13">
        <v>0</v>
      </c>
      <c r="J1512" s="13">
        <f t="shared" si="46"/>
        <v>0</v>
      </c>
      <c r="K1512" s="13">
        <f t="shared" si="47"/>
        <v>0</v>
      </c>
      <c r="M1512" s="15" t="s">
        <v>2629</v>
      </c>
      <c r="N1512" t="s">
        <v>22</v>
      </c>
    </row>
    <row r="1513" spans="2:14" ht="13" x14ac:dyDescent="0.15">
      <c r="B1513" s="15"/>
      <c r="C1513" s="15" t="s">
        <v>1377</v>
      </c>
      <c r="D1513" s="13">
        <v>0</v>
      </c>
      <c r="E1513" s="13">
        <v>0</v>
      </c>
      <c r="F1513" s="13">
        <v>0</v>
      </c>
      <c r="G1513" s="13">
        <v>0</v>
      </c>
      <c r="H1513" s="13">
        <v>0</v>
      </c>
      <c r="J1513" s="13">
        <f t="shared" si="46"/>
        <v>0</v>
      </c>
      <c r="K1513" s="13">
        <f t="shared" si="47"/>
        <v>0</v>
      </c>
      <c r="M1513" s="15" t="s">
        <v>2630</v>
      </c>
      <c r="N1513" t="s">
        <v>22</v>
      </c>
    </row>
    <row r="1514" spans="2:14" ht="13" x14ac:dyDescent="0.15">
      <c r="B1514" s="15"/>
      <c r="C1514" s="15" t="s">
        <v>1377</v>
      </c>
      <c r="D1514" s="13">
        <v>0</v>
      </c>
      <c r="E1514" s="13">
        <v>0</v>
      </c>
      <c r="F1514" s="13">
        <v>0</v>
      </c>
      <c r="G1514" s="13">
        <v>0</v>
      </c>
      <c r="H1514" s="13">
        <v>0</v>
      </c>
      <c r="J1514" s="13">
        <f t="shared" si="46"/>
        <v>0</v>
      </c>
      <c r="K1514" s="13">
        <f t="shared" si="47"/>
        <v>0</v>
      </c>
      <c r="M1514" s="15" t="s">
        <v>2631</v>
      </c>
      <c r="N1514" t="s">
        <v>22</v>
      </c>
    </row>
    <row r="1515" spans="2:14" ht="13" x14ac:dyDescent="0.15">
      <c r="B1515" s="15"/>
      <c r="C1515" s="15" t="s">
        <v>1377</v>
      </c>
      <c r="D1515" s="13">
        <v>0</v>
      </c>
      <c r="E1515" s="13">
        <v>0</v>
      </c>
      <c r="F1515" s="13">
        <v>0</v>
      </c>
      <c r="G1515" s="13">
        <v>0</v>
      </c>
      <c r="H1515" s="13">
        <v>0</v>
      </c>
      <c r="J1515" s="13">
        <f t="shared" si="46"/>
        <v>0</v>
      </c>
      <c r="K1515" s="13">
        <f t="shared" si="47"/>
        <v>0</v>
      </c>
      <c r="M1515" s="15" t="s">
        <v>2632</v>
      </c>
      <c r="N1515" t="s">
        <v>22</v>
      </c>
    </row>
    <row r="1516" spans="2:14" ht="13" x14ac:dyDescent="0.15">
      <c r="B1516" s="15"/>
      <c r="C1516" s="15" t="s">
        <v>1377</v>
      </c>
      <c r="D1516" s="13">
        <v>0</v>
      </c>
      <c r="E1516" s="13">
        <v>0</v>
      </c>
      <c r="F1516" s="13">
        <v>0</v>
      </c>
      <c r="G1516" s="13">
        <v>0</v>
      </c>
      <c r="H1516" s="13">
        <v>0</v>
      </c>
      <c r="J1516" s="13">
        <f t="shared" si="46"/>
        <v>0</v>
      </c>
      <c r="K1516" s="13">
        <f t="shared" si="47"/>
        <v>0</v>
      </c>
      <c r="M1516" s="15" t="s">
        <v>2633</v>
      </c>
      <c r="N1516" t="s">
        <v>22</v>
      </c>
    </row>
    <row r="1517" spans="2:14" ht="13" x14ac:dyDescent="0.15">
      <c r="B1517" s="15"/>
      <c r="C1517" s="15" t="s">
        <v>1377</v>
      </c>
      <c r="D1517" s="13">
        <v>0</v>
      </c>
      <c r="E1517" s="13">
        <v>0</v>
      </c>
      <c r="F1517" s="13">
        <v>0</v>
      </c>
      <c r="G1517" s="13">
        <v>0</v>
      </c>
      <c r="H1517" s="13">
        <v>0</v>
      </c>
      <c r="J1517" s="13">
        <f t="shared" si="46"/>
        <v>0</v>
      </c>
      <c r="K1517" s="13">
        <f t="shared" si="47"/>
        <v>0</v>
      </c>
      <c r="M1517" s="15" t="s">
        <v>2634</v>
      </c>
      <c r="N1517" t="s">
        <v>22</v>
      </c>
    </row>
    <row r="1518" spans="2:14" ht="13" x14ac:dyDescent="0.15">
      <c r="B1518" s="15"/>
      <c r="C1518" s="15" t="s">
        <v>1377</v>
      </c>
      <c r="D1518" s="13">
        <v>0</v>
      </c>
      <c r="E1518" s="13">
        <v>0</v>
      </c>
      <c r="F1518" s="13">
        <v>0</v>
      </c>
      <c r="G1518" s="13">
        <v>0</v>
      </c>
      <c r="H1518" s="13">
        <v>0</v>
      </c>
      <c r="J1518" s="13">
        <f t="shared" si="46"/>
        <v>0</v>
      </c>
      <c r="K1518" s="13">
        <f t="shared" si="47"/>
        <v>0</v>
      </c>
      <c r="M1518" s="15" t="s">
        <v>2635</v>
      </c>
      <c r="N1518" t="s">
        <v>22</v>
      </c>
    </row>
    <row r="1519" spans="2:14" ht="13" x14ac:dyDescent="0.15">
      <c r="B1519" s="15"/>
      <c r="C1519" s="15" t="s">
        <v>1377</v>
      </c>
      <c r="D1519" s="13">
        <v>0</v>
      </c>
      <c r="E1519" s="13">
        <v>0</v>
      </c>
      <c r="F1519" s="13">
        <v>0</v>
      </c>
      <c r="G1519" s="13">
        <v>0</v>
      </c>
      <c r="H1519" s="13">
        <v>0</v>
      </c>
      <c r="J1519" s="13">
        <f t="shared" si="46"/>
        <v>0</v>
      </c>
      <c r="K1519" s="13">
        <f t="shared" si="47"/>
        <v>0</v>
      </c>
      <c r="M1519" s="15" t="s">
        <v>2636</v>
      </c>
      <c r="N1519" t="s">
        <v>22</v>
      </c>
    </row>
    <row r="1520" spans="2:14" ht="13" x14ac:dyDescent="0.15">
      <c r="B1520" s="15"/>
      <c r="C1520" s="15" t="s">
        <v>1377</v>
      </c>
      <c r="D1520" s="13">
        <v>0</v>
      </c>
      <c r="E1520" s="13">
        <v>0</v>
      </c>
      <c r="F1520" s="13">
        <v>0</v>
      </c>
      <c r="G1520" s="13">
        <v>0</v>
      </c>
      <c r="H1520" s="13">
        <v>0</v>
      </c>
      <c r="J1520" s="13">
        <f t="shared" si="46"/>
        <v>0</v>
      </c>
      <c r="K1520" s="13">
        <f t="shared" si="47"/>
        <v>0</v>
      </c>
      <c r="M1520" s="15" t="s">
        <v>2637</v>
      </c>
      <c r="N1520" t="s">
        <v>22</v>
      </c>
    </row>
    <row r="1521" spans="2:14" ht="13" x14ac:dyDescent="0.15">
      <c r="B1521" s="15"/>
      <c r="C1521" s="15" t="s">
        <v>1377</v>
      </c>
      <c r="D1521" s="13">
        <v>0</v>
      </c>
      <c r="E1521" s="13">
        <v>0</v>
      </c>
      <c r="F1521" s="13">
        <v>0</v>
      </c>
      <c r="G1521" s="13">
        <v>0</v>
      </c>
      <c r="H1521" s="13">
        <v>0</v>
      </c>
      <c r="J1521" s="13">
        <f t="shared" si="46"/>
        <v>0</v>
      </c>
      <c r="K1521" s="13">
        <f t="shared" si="47"/>
        <v>0</v>
      </c>
      <c r="M1521" s="15" t="s">
        <v>2638</v>
      </c>
      <c r="N1521" t="s">
        <v>22</v>
      </c>
    </row>
    <row r="1522" spans="2:14" ht="13" x14ac:dyDescent="0.15">
      <c r="B1522" s="15"/>
      <c r="C1522" s="15" t="s">
        <v>1377</v>
      </c>
      <c r="D1522" s="13">
        <v>0</v>
      </c>
      <c r="E1522" s="13">
        <v>0</v>
      </c>
      <c r="F1522" s="13">
        <v>0</v>
      </c>
      <c r="G1522" s="13">
        <v>0</v>
      </c>
      <c r="H1522" s="13">
        <v>0</v>
      </c>
      <c r="J1522" s="13">
        <f t="shared" si="46"/>
        <v>0</v>
      </c>
      <c r="K1522" s="13">
        <f t="shared" si="47"/>
        <v>0</v>
      </c>
      <c r="M1522" s="15" t="s">
        <v>2639</v>
      </c>
      <c r="N1522" t="s">
        <v>22</v>
      </c>
    </row>
    <row r="1523" spans="2:14" ht="13" x14ac:dyDescent="0.15">
      <c r="B1523" s="15"/>
      <c r="C1523" s="15" t="s">
        <v>1377</v>
      </c>
      <c r="D1523" s="13">
        <v>0</v>
      </c>
      <c r="E1523" s="13">
        <v>0</v>
      </c>
      <c r="F1523" s="13">
        <v>0</v>
      </c>
      <c r="G1523" s="13">
        <v>0</v>
      </c>
      <c r="H1523" s="13">
        <v>0</v>
      </c>
      <c r="J1523" s="13">
        <f t="shared" si="46"/>
        <v>0</v>
      </c>
      <c r="K1523" s="13">
        <f t="shared" si="47"/>
        <v>0</v>
      </c>
      <c r="M1523" s="15" t="s">
        <v>2640</v>
      </c>
      <c r="N1523" t="s">
        <v>22</v>
      </c>
    </row>
    <row r="1524" spans="2:14" ht="13" x14ac:dyDescent="0.15">
      <c r="B1524" s="15"/>
      <c r="C1524" s="15" t="s">
        <v>1377</v>
      </c>
      <c r="D1524" s="13">
        <v>0</v>
      </c>
      <c r="E1524" s="13">
        <v>0</v>
      </c>
      <c r="F1524" s="13">
        <v>0</v>
      </c>
      <c r="G1524" s="13">
        <v>0</v>
      </c>
      <c r="H1524" s="13">
        <v>0</v>
      </c>
      <c r="J1524" s="13">
        <f t="shared" si="46"/>
        <v>0</v>
      </c>
      <c r="K1524" s="13">
        <f t="shared" si="47"/>
        <v>0</v>
      </c>
      <c r="M1524" s="15" t="s">
        <v>2641</v>
      </c>
      <c r="N1524" t="s">
        <v>22</v>
      </c>
    </row>
    <row r="1525" spans="2:14" ht="13" x14ac:dyDescent="0.15">
      <c r="B1525" s="15"/>
      <c r="C1525" s="15" t="s">
        <v>1377</v>
      </c>
      <c r="D1525" s="13">
        <v>0</v>
      </c>
      <c r="E1525" s="13">
        <v>0</v>
      </c>
      <c r="F1525" s="13">
        <v>0</v>
      </c>
      <c r="G1525" s="13">
        <v>0</v>
      </c>
      <c r="H1525" s="13">
        <v>0</v>
      </c>
      <c r="J1525" s="13">
        <f t="shared" si="46"/>
        <v>0</v>
      </c>
      <c r="K1525" s="13">
        <f t="shared" si="47"/>
        <v>0</v>
      </c>
      <c r="M1525" s="15" t="s">
        <v>2642</v>
      </c>
      <c r="N1525" t="s">
        <v>22</v>
      </c>
    </row>
    <row r="1526" spans="2:14" ht="13" x14ac:dyDescent="0.15">
      <c r="B1526" s="15"/>
      <c r="C1526" s="15" t="s">
        <v>1377</v>
      </c>
      <c r="D1526" s="13">
        <v>0</v>
      </c>
      <c r="E1526" s="13">
        <v>0</v>
      </c>
      <c r="F1526" s="13">
        <v>0</v>
      </c>
      <c r="G1526" s="13">
        <v>0</v>
      </c>
      <c r="H1526" s="13">
        <v>0</v>
      </c>
      <c r="J1526" s="13">
        <f t="shared" si="46"/>
        <v>0</v>
      </c>
      <c r="K1526" s="13">
        <f t="shared" si="47"/>
        <v>0</v>
      </c>
      <c r="M1526" s="15" t="s">
        <v>2643</v>
      </c>
      <c r="N1526" t="s">
        <v>22</v>
      </c>
    </row>
    <row r="1527" spans="2:14" ht="13" x14ac:dyDescent="0.15">
      <c r="B1527" s="15"/>
      <c r="C1527" s="15" t="s">
        <v>1377</v>
      </c>
      <c r="D1527" s="13">
        <v>0</v>
      </c>
      <c r="E1527" s="13">
        <v>0</v>
      </c>
      <c r="F1527" s="13">
        <v>0</v>
      </c>
      <c r="G1527" s="13">
        <v>0</v>
      </c>
      <c r="H1527" s="13">
        <v>0</v>
      </c>
      <c r="J1527" s="13">
        <f t="shared" si="46"/>
        <v>0</v>
      </c>
      <c r="K1527" s="13">
        <f t="shared" si="47"/>
        <v>0</v>
      </c>
      <c r="M1527" s="15" t="s">
        <v>2644</v>
      </c>
      <c r="N1527" t="s">
        <v>22</v>
      </c>
    </row>
    <row r="1528" spans="2:14" ht="13" x14ac:dyDescent="0.15">
      <c r="B1528" s="15"/>
      <c r="C1528" s="15" t="s">
        <v>1377</v>
      </c>
      <c r="D1528" s="13">
        <v>0</v>
      </c>
      <c r="E1528" s="13">
        <v>0</v>
      </c>
      <c r="F1528" s="13">
        <v>0</v>
      </c>
      <c r="G1528" s="13">
        <v>0</v>
      </c>
      <c r="H1528" s="13">
        <v>0</v>
      </c>
      <c r="J1528" s="13">
        <f t="shared" si="46"/>
        <v>0</v>
      </c>
      <c r="K1528" s="13">
        <f t="shared" si="47"/>
        <v>0</v>
      </c>
      <c r="M1528" s="15" t="s">
        <v>2645</v>
      </c>
      <c r="N1528" t="s">
        <v>22</v>
      </c>
    </row>
    <row r="1529" spans="2:14" ht="13" x14ac:dyDescent="0.15">
      <c r="B1529" s="15"/>
      <c r="C1529" s="15" t="s">
        <v>1377</v>
      </c>
      <c r="D1529" s="13">
        <v>0</v>
      </c>
      <c r="E1529" s="13">
        <v>0</v>
      </c>
      <c r="F1529" s="13">
        <v>0</v>
      </c>
      <c r="G1529" s="13">
        <v>0</v>
      </c>
      <c r="H1529" s="13">
        <v>0</v>
      </c>
      <c r="J1529" s="13">
        <f t="shared" si="46"/>
        <v>0</v>
      </c>
      <c r="K1529" s="13">
        <f t="shared" si="47"/>
        <v>0</v>
      </c>
      <c r="M1529" s="15" t="s">
        <v>2646</v>
      </c>
      <c r="N1529" t="s">
        <v>22</v>
      </c>
    </row>
    <row r="1530" spans="2:14" ht="13" x14ac:dyDescent="0.15">
      <c r="B1530" s="15"/>
      <c r="C1530" s="15" t="s">
        <v>1377</v>
      </c>
      <c r="D1530" s="13">
        <v>0</v>
      </c>
      <c r="E1530" s="13">
        <v>0</v>
      </c>
      <c r="F1530" s="13">
        <v>0</v>
      </c>
      <c r="G1530" s="13">
        <v>0</v>
      </c>
      <c r="H1530" s="13">
        <v>0</v>
      </c>
      <c r="J1530" s="13">
        <f t="shared" si="46"/>
        <v>0</v>
      </c>
      <c r="K1530" s="13">
        <f t="shared" si="47"/>
        <v>0</v>
      </c>
      <c r="M1530" s="15" t="s">
        <v>2647</v>
      </c>
      <c r="N1530" t="s">
        <v>22</v>
      </c>
    </row>
    <row r="1531" spans="2:14" ht="13" x14ac:dyDescent="0.15">
      <c r="B1531" s="15"/>
      <c r="C1531" s="15" t="s">
        <v>1377</v>
      </c>
      <c r="D1531" s="13">
        <v>0</v>
      </c>
      <c r="E1531" s="13">
        <v>0</v>
      </c>
      <c r="F1531" s="13">
        <v>0</v>
      </c>
      <c r="G1531" s="13">
        <v>0</v>
      </c>
      <c r="H1531" s="13">
        <v>0</v>
      </c>
      <c r="J1531" s="13">
        <f t="shared" si="46"/>
        <v>0</v>
      </c>
      <c r="K1531" s="13">
        <f t="shared" si="47"/>
        <v>0</v>
      </c>
      <c r="M1531" s="15" t="s">
        <v>2648</v>
      </c>
      <c r="N1531" t="s">
        <v>22</v>
      </c>
    </row>
    <row r="1532" spans="2:14" ht="13" x14ac:dyDescent="0.15">
      <c r="B1532" s="15"/>
      <c r="C1532" s="15" t="s">
        <v>1377</v>
      </c>
      <c r="D1532" s="13">
        <v>0</v>
      </c>
      <c r="E1532" s="13">
        <v>0</v>
      </c>
      <c r="F1532" s="13">
        <v>0</v>
      </c>
      <c r="G1532" s="13">
        <v>0</v>
      </c>
      <c r="H1532" s="13">
        <v>0</v>
      </c>
      <c r="J1532" s="13">
        <f t="shared" si="46"/>
        <v>0</v>
      </c>
      <c r="K1532" s="13">
        <f t="shared" si="47"/>
        <v>0</v>
      </c>
      <c r="M1532" s="15" t="s">
        <v>2649</v>
      </c>
      <c r="N1532" t="s">
        <v>22</v>
      </c>
    </row>
    <row r="1533" spans="2:14" ht="13" x14ac:dyDescent="0.15">
      <c r="B1533" s="15"/>
      <c r="C1533" s="15" t="s">
        <v>1377</v>
      </c>
      <c r="D1533" s="13">
        <v>0</v>
      </c>
      <c r="E1533" s="13">
        <v>0</v>
      </c>
      <c r="F1533" s="13">
        <v>0</v>
      </c>
      <c r="G1533" s="13">
        <v>0</v>
      </c>
      <c r="H1533" s="13">
        <v>0</v>
      </c>
      <c r="J1533" s="13">
        <f t="shared" si="46"/>
        <v>0</v>
      </c>
      <c r="K1533" s="13">
        <f t="shared" si="47"/>
        <v>0</v>
      </c>
      <c r="M1533" s="15" t="s">
        <v>2650</v>
      </c>
      <c r="N1533" t="s">
        <v>22</v>
      </c>
    </row>
    <row r="1534" spans="2:14" ht="13" x14ac:dyDescent="0.15">
      <c r="B1534" s="15"/>
      <c r="C1534" s="15" t="s">
        <v>1377</v>
      </c>
      <c r="D1534" s="13">
        <v>0</v>
      </c>
      <c r="E1534" s="13">
        <v>0</v>
      </c>
      <c r="F1534" s="13">
        <v>0</v>
      </c>
      <c r="G1534" s="13">
        <v>0</v>
      </c>
      <c r="H1534" s="13">
        <v>0</v>
      </c>
      <c r="J1534" s="13">
        <f t="shared" si="46"/>
        <v>0</v>
      </c>
      <c r="K1534" s="13">
        <f t="shared" si="47"/>
        <v>0</v>
      </c>
      <c r="M1534" s="15" t="s">
        <v>2651</v>
      </c>
      <c r="N1534" t="s">
        <v>22</v>
      </c>
    </row>
    <row r="1535" spans="2:14" ht="13" x14ac:dyDescent="0.15">
      <c r="B1535" s="15"/>
      <c r="C1535" s="15" t="s">
        <v>1377</v>
      </c>
      <c r="D1535" s="13">
        <v>0</v>
      </c>
      <c r="E1535" s="13">
        <v>0</v>
      </c>
      <c r="F1535" s="13">
        <v>0</v>
      </c>
      <c r="G1535" s="13">
        <v>0</v>
      </c>
      <c r="H1535" s="13">
        <v>0</v>
      </c>
      <c r="J1535" s="13">
        <f t="shared" si="46"/>
        <v>0</v>
      </c>
      <c r="K1535" s="13">
        <f t="shared" si="47"/>
        <v>0</v>
      </c>
      <c r="M1535" s="15" t="s">
        <v>2652</v>
      </c>
      <c r="N1535" t="s">
        <v>22</v>
      </c>
    </row>
    <row r="1536" spans="2:14" ht="13" x14ac:dyDescent="0.15">
      <c r="B1536" s="15"/>
      <c r="C1536" s="15" t="s">
        <v>1377</v>
      </c>
      <c r="D1536" s="13">
        <v>0</v>
      </c>
      <c r="E1536" s="13">
        <v>0</v>
      </c>
      <c r="F1536" s="13">
        <v>0</v>
      </c>
      <c r="G1536" s="13">
        <v>0</v>
      </c>
      <c r="H1536" s="13">
        <v>0</v>
      </c>
      <c r="J1536" s="13">
        <f t="shared" si="46"/>
        <v>0</v>
      </c>
      <c r="K1536" s="13">
        <f t="shared" si="47"/>
        <v>0</v>
      </c>
      <c r="M1536" s="15" t="s">
        <v>2653</v>
      </c>
      <c r="N1536" t="s">
        <v>22</v>
      </c>
    </row>
    <row r="1537" spans="2:14" ht="13" x14ac:dyDescent="0.15">
      <c r="B1537" s="15"/>
      <c r="C1537" s="15" t="s">
        <v>1377</v>
      </c>
      <c r="D1537" s="13">
        <v>0</v>
      </c>
      <c r="E1537" s="13">
        <v>0</v>
      </c>
      <c r="F1537" s="13">
        <v>0</v>
      </c>
      <c r="G1537" s="13">
        <v>0</v>
      </c>
      <c r="H1537" s="13">
        <v>0</v>
      </c>
      <c r="J1537" s="13">
        <f t="shared" si="46"/>
        <v>0</v>
      </c>
      <c r="K1537" s="13">
        <f t="shared" si="47"/>
        <v>0</v>
      </c>
      <c r="M1537" s="15" t="s">
        <v>2654</v>
      </c>
      <c r="N1537" t="s">
        <v>22</v>
      </c>
    </row>
    <row r="1538" spans="2:14" ht="13" x14ac:dyDescent="0.15">
      <c r="B1538" s="14" t="s">
        <v>2656</v>
      </c>
      <c r="C1538" s="14"/>
      <c r="D1538" s="12">
        <v>0</v>
      </c>
      <c r="E1538" s="12">
        <v>0</v>
      </c>
      <c r="F1538" s="12">
        <v>0</v>
      </c>
      <c r="G1538" s="12">
        <v>0</v>
      </c>
      <c r="H1538" s="12">
        <v>0</v>
      </c>
      <c r="J1538" s="12">
        <f t="shared" si="46"/>
        <v>0</v>
      </c>
      <c r="K1538" s="12">
        <f t="shared" si="47"/>
        <v>0</v>
      </c>
      <c r="M1538" s="14" t="s">
        <v>2655</v>
      </c>
      <c r="N1538"/>
    </row>
    <row r="1539" spans="2:14" ht="13" x14ac:dyDescent="0.15">
      <c r="B1539" s="15"/>
      <c r="C1539" s="15" t="s">
        <v>2658</v>
      </c>
      <c r="D1539" s="13">
        <v>0</v>
      </c>
      <c r="E1539" s="13">
        <v>0</v>
      </c>
      <c r="F1539" s="13">
        <v>0</v>
      </c>
      <c r="G1539" s="13">
        <v>0</v>
      </c>
      <c r="H1539" s="13">
        <v>0</v>
      </c>
      <c r="J1539" s="13">
        <f t="shared" si="46"/>
        <v>0</v>
      </c>
      <c r="K1539" s="13">
        <f t="shared" si="47"/>
        <v>0</v>
      </c>
      <c r="M1539" s="15" t="s">
        <v>2657</v>
      </c>
      <c r="N1539" t="s">
        <v>22</v>
      </c>
    </row>
    <row r="1540" spans="2:14" ht="13" x14ac:dyDescent="0.15">
      <c r="B1540" s="14" t="s">
        <v>2660</v>
      </c>
      <c r="C1540" s="14"/>
      <c r="D1540" s="12">
        <v>0</v>
      </c>
      <c r="E1540" s="12">
        <v>0</v>
      </c>
      <c r="F1540" s="12">
        <v>0</v>
      </c>
      <c r="G1540" s="12">
        <v>0</v>
      </c>
      <c r="H1540" s="12">
        <v>0</v>
      </c>
      <c r="J1540" s="12">
        <f t="shared" si="46"/>
        <v>0</v>
      </c>
      <c r="K1540" s="12">
        <f t="shared" si="47"/>
        <v>0</v>
      </c>
      <c r="M1540" s="14" t="s">
        <v>2659</v>
      </c>
      <c r="N1540"/>
    </row>
    <row r="1541" spans="2:14" ht="13" x14ac:dyDescent="0.15">
      <c r="B1541" s="15"/>
      <c r="C1541" s="15" t="s">
        <v>2662</v>
      </c>
      <c r="D1541" s="13">
        <v>0</v>
      </c>
      <c r="E1541" s="13">
        <v>0</v>
      </c>
      <c r="F1541" s="13">
        <v>0</v>
      </c>
      <c r="G1541" s="13">
        <v>0</v>
      </c>
      <c r="H1541" s="13">
        <v>0</v>
      </c>
      <c r="J1541" s="13">
        <f t="shared" si="46"/>
        <v>0</v>
      </c>
      <c r="K1541" s="13">
        <f t="shared" si="47"/>
        <v>0</v>
      </c>
      <c r="M1541" s="15" t="s">
        <v>2661</v>
      </c>
      <c r="N1541" t="s">
        <v>22</v>
      </c>
    </row>
    <row r="1542" spans="2:14" ht="13" x14ac:dyDescent="0.15">
      <c r="B1542" s="14" t="s">
        <v>2664</v>
      </c>
      <c r="C1542" s="14"/>
      <c r="D1542" s="12">
        <v>0</v>
      </c>
      <c r="E1542" s="12">
        <v>0</v>
      </c>
      <c r="F1542" s="12">
        <v>0</v>
      </c>
      <c r="G1542" s="12">
        <v>0</v>
      </c>
      <c r="H1542" s="12">
        <v>0</v>
      </c>
      <c r="J1542" s="12">
        <f t="shared" si="46"/>
        <v>0</v>
      </c>
      <c r="K1542" s="12">
        <f t="shared" si="47"/>
        <v>0</v>
      </c>
      <c r="M1542" s="14" t="s">
        <v>2663</v>
      </c>
      <c r="N1542" t="s">
        <v>15</v>
      </c>
    </row>
    <row r="1543" spans="2:14" ht="13" x14ac:dyDescent="0.15">
      <c r="B1543" s="14" t="s">
        <v>2666</v>
      </c>
      <c r="C1543" s="14"/>
      <c r="D1543" s="12">
        <v>0</v>
      </c>
      <c r="E1543" s="12">
        <v>0</v>
      </c>
      <c r="F1543" s="12">
        <v>0</v>
      </c>
      <c r="G1543" s="12">
        <v>0</v>
      </c>
      <c r="H1543" s="12">
        <v>0</v>
      </c>
      <c r="J1543" s="12">
        <f t="shared" si="46"/>
        <v>0</v>
      </c>
      <c r="K1543" s="12">
        <f t="shared" si="47"/>
        <v>0</v>
      </c>
      <c r="M1543" s="14" t="s">
        <v>2665</v>
      </c>
      <c r="N1543"/>
    </row>
    <row r="1544" spans="2:14" ht="13" x14ac:dyDescent="0.15">
      <c r="B1544" s="14" t="s">
        <v>2668</v>
      </c>
      <c r="C1544" s="14"/>
      <c r="D1544" s="12">
        <v>0</v>
      </c>
      <c r="E1544" s="12">
        <v>0</v>
      </c>
      <c r="F1544" s="12">
        <v>0</v>
      </c>
      <c r="G1544" s="12">
        <v>0</v>
      </c>
      <c r="H1544" s="12">
        <v>0</v>
      </c>
      <c r="J1544" s="12">
        <f t="shared" si="46"/>
        <v>0</v>
      </c>
      <c r="K1544" s="12">
        <f t="shared" si="47"/>
        <v>0</v>
      </c>
      <c r="M1544" s="14" t="s">
        <v>2667</v>
      </c>
      <c r="N1544"/>
    </row>
    <row r="1545" spans="2:14" ht="13" x14ac:dyDescent="0.15">
      <c r="B1545" s="15"/>
      <c r="C1545" s="15" t="s">
        <v>2670</v>
      </c>
      <c r="D1545" s="13">
        <v>0</v>
      </c>
      <c r="E1545" s="13">
        <v>0</v>
      </c>
      <c r="F1545" s="13">
        <v>0</v>
      </c>
      <c r="G1545" s="13">
        <v>0</v>
      </c>
      <c r="H1545" s="13">
        <v>0</v>
      </c>
      <c r="J1545" s="13">
        <f t="shared" si="46"/>
        <v>0</v>
      </c>
      <c r="K1545" s="13">
        <f t="shared" si="47"/>
        <v>0</v>
      </c>
      <c r="M1545" s="15" t="s">
        <v>2669</v>
      </c>
      <c r="N1545" t="s">
        <v>22</v>
      </c>
    </row>
    <row r="1546" spans="2:14" ht="13" x14ac:dyDescent="0.15">
      <c r="B1546" s="15"/>
      <c r="C1546" s="15" t="s">
        <v>2672</v>
      </c>
      <c r="D1546" s="13">
        <v>0</v>
      </c>
      <c r="E1546" s="13">
        <v>0</v>
      </c>
      <c r="F1546" s="13">
        <v>0</v>
      </c>
      <c r="G1546" s="13">
        <v>0</v>
      </c>
      <c r="H1546" s="13">
        <v>0</v>
      </c>
      <c r="J1546" s="13">
        <f t="shared" si="46"/>
        <v>0</v>
      </c>
      <c r="K1546" s="13">
        <f t="shared" si="47"/>
        <v>0</v>
      </c>
      <c r="M1546" s="15" t="s">
        <v>2671</v>
      </c>
      <c r="N1546" t="s">
        <v>22</v>
      </c>
    </row>
    <row r="1547" spans="2:14" ht="13" x14ac:dyDescent="0.15">
      <c r="B1547" s="14" t="s">
        <v>2674</v>
      </c>
      <c r="C1547" s="14"/>
      <c r="D1547" s="12">
        <v>0</v>
      </c>
      <c r="E1547" s="12">
        <v>0</v>
      </c>
      <c r="F1547" s="12">
        <v>0</v>
      </c>
      <c r="G1547" s="12">
        <v>0</v>
      </c>
      <c r="H1547" s="12">
        <v>0</v>
      </c>
      <c r="J1547" s="12">
        <f t="shared" si="46"/>
        <v>0</v>
      </c>
      <c r="K1547" s="12">
        <f t="shared" si="47"/>
        <v>0</v>
      </c>
      <c r="M1547" s="14" t="s">
        <v>2673</v>
      </c>
      <c r="N1547"/>
    </row>
    <row r="1548" spans="2:14" ht="13" x14ac:dyDescent="0.15">
      <c r="B1548" s="15"/>
      <c r="C1548" s="15" t="s">
        <v>2676</v>
      </c>
      <c r="D1548" s="13">
        <v>0</v>
      </c>
      <c r="E1548" s="13">
        <v>0</v>
      </c>
      <c r="F1548" s="13">
        <v>0</v>
      </c>
      <c r="G1548" s="13">
        <v>0</v>
      </c>
      <c r="H1548" s="13">
        <v>0</v>
      </c>
      <c r="J1548" s="13">
        <f t="shared" si="46"/>
        <v>0</v>
      </c>
      <c r="K1548" s="13">
        <f t="shared" si="47"/>
        <v>0</v>
      </c>
      <c r="M1548" s="15" t="s">
        <v>2675</v>
      </c>
      <c r="N1548" t="s">
        <v>22</v>
      </c>
    </row>
    <row r="1549" spans="2:14" ht="13" x14ac:dyDescent="0.15">
      <c r="B1549" s="14" t="s">
        <v>2678</v>
      </c>
      <c r="C1549" s="14"/>
      <c r="D1549" s="12">
        <v>0</v>
      </c>
      <c r="E1549" s="12">
        <v>0</v>
      </c>
      <c r="F1549" s="12">
        <v>0</v>
      </c>
      <c r="G1549" s="12">
        <v>0</v>
      </c>
      <c r="H1549" s="12">
        <v>0</v>
      </c>
      <c r="J1549" s="12">
        <f t="shared" ref="J1549:J1603" si="48">H1549-D1549</f>
        <v>0</v>
      </c>
      <c r="K1549" s="12">
        <f t="shared" ref="K1549:K1603" si="49">IF(D1549&lt;&gt;0, ((H1549-D1549)/D1549)*100, 0)</f>
        <v>0</v>
      </c>
      <c r="M1549" s="14" t="s">
        <v>2677</v>
      </c>
      <c r="N1549"/>
    </row>
    <row r="1550" spans="2:14" ht="13" x14ac:dyDescent="0.15">
      <c r="B1550" s="15"/>
      <c r="C1550" s="15" t="s">
        <v>2680</v>
      </c>
      <c r="D1550" s="13">
        <v>0</v>
      </c>
      <c r="E1550" s="13">
        <v>0</v>
      </c>
      <c r="F1550" s="13">
        <v>0</v>
      </c>
      <c r="G1550" s="13">
        <v>0</v>
      </c>
      <c r="H1550" s="13">
        <v>0</v>
      </c>
      <c r="J1550" s="13">
        <f t="shared" si="48"/>
        <v>0</v>
      </c>
      <c r="K1550" s="13">
        <f t="shared" si="49"/>
        <v>0</v>
      </c>
      <c r="M1550" s="15" t="s">
        <v>2679</v>
      </c>
      <c r="N1550" t="s">
        <v>22</v>
      </c>
    </row>
    <row r="1551" spans="2:14" ht="13" x14ac:dyDescent="0.15">
      <c r="B1551" s="15"/>
      <c r="C1551" s="15" t="s">
        <v>2682</v>
      </c>
      <c r="D1551" s="13">
        <v>0</v>
      </c>
      <c r="E1551" s="13">
        <v>0</v>
      </c>
      <c r="F1551" s="13">
        <v>0</v>
      </c>
      <c r="G1551" s="13">
        <v>0</v>
      </c>
      <c r="H1551" s="13">
        <v>0</v>
      </c>
      <c r="J1551" s="13">
        <f t="shared" si="48"/>
        <v>0</v>
      </c>
      <c r="K1551" s="13">
        <f t="shared" si="49"/>
        <v>0</v>
      </c>
      <c r="M1551" s="15" t="s">
        <v>2681</v>
      </c>
      <c r="N1551" t="s">
        <v>22</v>
      </c>
    </row>
    <row r="1552" spans="2:14" ht="13" x14ac:dyDescent="0.15">
      <c r="B1552" s="14" t="s">
        <v>2684</v>
      </c>
      <c r="C1552" s="14"/>
      <c r="D1552" s="12">
        <v>0</v>
      </c>
      <c r="E1552" s="12">
        <v>0</v>
      </c>
      <c r="F1552" s="12">
        <v>0</v>
      </c>
      <c r="G1552" s="12">
        <v>0</v>
      </c>
      <c r="H1552" s="12">
        <v>0</v>
      </c>
      <c r="J1552" s="12">
        <f t="shared" si="48"/>
        <v>0</v>
      </c>
      <c r="K1552" s="12">
        <f t="shared" si="49"/>
        <v>0</v>
      </c>
      <c r="M1552" s="14" t="s">
        <v>2683</v>
      </c>
      <c r="N1552"/>
    </row>
    <row r="1553" spans="2:14" ht="13" x14ac:dyDescent="0.15">
      <c r="B1553" s="15"/>
      <c r="C1553" s="15" t="s">
        <v>2686</v>
      </c>
      <c r="D1553" s="13">
        <v>0</v>
      </c>
      <c r="E1553" s="13">
        <v>0</v>
      </c>
      <c r="F1553" s="13">
        <v>0</v>
      </c>
      <c r="G1553" s="13">
        <v>0</v>
      </c>
      <c r="H1553" s="13">
        <v>0</v>
      </c>
      <c r="J1553" s="13">
        <f t="shared" si="48"/>
        <v>0</v>
      </c>
      <c r="K1553" s="13">
        <f t="shared" si="49"/>
        <v>0</v>
      </c>
      <c r="M1553" s="15" t="s">
        <v>2685</v>
      </c>
      <c r="N1553" t="s">
        <v>22</v>
      </c>
    </row>
    <row r="1554" spans="2:14" ht="13" x14ac:dyDescent="0.15">
      <c r="B1554" s="15"/>
      <c r="C1554" s="15" t="s">
        <v>2688</v>
      </c>
      <c r="D1554" s="13">
        <v>0</v>
      </c>
      <c r="E1554" s="13">
        <v>0</v>
      </c>
      <c r="F1554" s="13">
        <v>0</v>
      </c>
      <c r="G1554" s="13">
        <v>0</v>
      </c>
      <c r="H1554" s="13">
        <v>0</v>
      </c>
      <c r="J1554" s="13">
        <f t="shared" si="48"/>
        <v>0</v>
      </c>
      <c r="K1554" s="13">
        <f t="shared" si="49"/>
        <v>0</v>
      </c>
      <c r="M1554" s="15" t="s">
        <v>2687</v>
      </c>
      <c r="N1554" t="s">
        <v>22</v>
      </c>
    </row>
    <row r="1555" spans="2:14" ht="13" x14ac:dyDescent="0.15">
      <c r="B1555" s="14" t="s">
        <v>2690</v>
      </c>
      <c r="C1555" s="14"/>
      <c r="D1555" s="12">
        <v>0</v>
      </c>
      <c r="E1555" s="12">
        <v>0</v>
      </c>
      <c r="F1555" s="12">
        <v>0</v>
      </c>
      <c r="G1555" s="12">
        <v>0</v>
      </c>
      <c r="H1555" s="12">
        <v>0</v>
      </c>
      <c r="J1555" s="12">
        <f t="shared" si="48"/>
        <v>0</v>
      </c>
      <c r="K1555" s="12">
        <f t="shared" si="49"/>
        <v>0</v>
      </c>
      <c r="M1555" s="14" t="s">
        <v>2689</v>
      </c>
      <c r="N1555"/>
    </row>
    <row r="1556" spans="2:14" ht="13" x14ac:dyDescent="0.15">
      <c r="B1556" s="15"/>
      <c r="C1556" s="15" t="s">
        <v>2692</v>
      </c>
      <c r="D1556" s="13">
        <v>0</v>
      </c>
      <c r="E1556" s="13">
        <v>0</v>
      </c>
      <c r="F1556" s="13">
        <v>0</v>
      </c>
      <c r="G1556" s="13">
        <v>0</v>
      </c>
      <c r="H1556" s="13">
        <v>0</v>
      </c>
      <c r="J1556" s="13">
        <f t="shared" si="48"/>
        <v>0</v>
      </c>
      <c r="K1556" s="13">
        <f t="shared" si="49"/>
        <v>0</v>
      </c>
      <c r="M1556" s="15" t="s">
        <v>2691</v>
      </c>
      <c r="N1556" t="s">
        <v>22</v>
      </c>
    </row>
    <row r="1557" spans="2:14" ht="13" x14ac:dyDescent="0.15">
      <c r="B1557" s="14" t="s">
        <v>2694</v>
      </c>
      <c r="C1557" s="14"/>
      <c r="D1557" s="12">
        <v>0</v>
      </c>
      <c r="E1557" s="12">
        <v>0</v>
      </c>
      <c r="F1557" s="12">
        <v>0</v>
      </c>
      <c r="G1557" s="12">
        <v>0</v>
      </c>
      <c r="H1557" s="12">
        <v>0</v>
      </c>
      <c r="J1557" s="12">
        <f t="shared" si="48"/>
        <v>0</v>
      </c>
      <c r="K1557" s="12">
        <f t="shared" si="49"/>
        <v>0</v>
      </c>
      <c r="M1557" s="14" t="s">
        <v>2693</v>
      </c>
      <c r="N1557"/>
    </row>
    <row r="1558" spans="2:14" ht="13" x14ac:dyDescent="0.15">
      <c r="B1558" s="15"/>
      <c r="C1558" s="15" t="s">
        <v>2696</v>
      </c>
      <c r="D1558" s="13">
        <v>0</v>
      </c>
      <c r="E1558" s="13">
        <v>0</v>
      </c>
      <c r="F1558" s="13">
        <v>0</v>
      </c>
      <c r="G1558" s="13">
        <v>0</v>
      </c>
      <c r="H1558" s="13">
        <v>0</v>
      </c>
      <c r="J1558" s="13">
        <f t="shared" si="48"/>
        <v>0</v>
      </c>
      <c r="K1558" s="13">
        <f t="shared" si="49"/>
        <v>0</v>
      </c>
      <c r="M1558" s="15" t="s">
        <v>2695</v>
      </c>
      <c r="N1558" t="s">
        <v>22</v>
      </c>
    </row>
    <row r="1559" spans="2:14" ht="13" x14ac:dyDescent="0.15">
      <c r="B1559" s="14" t="s">
        <v>2698</v>
      </c>
      <c r="C1559" s="14"/>
      <c r="D1559" s="12">
        <v>0</v>
      </c>
      <c r="E1559" s="12">
        <v>0</v>
      </c>
      <c r="F1559" s="12">
        <v>0</v>
      </c>
      <c r="G1559" s="12">
        <v>0</v>
      </c>
      <c r="H1559" s="12">
        <v>0</v>
      </c>
      <c r="J1559" s="12">
        <f t="shared" si="48"/>
        <v>0</v>
      </c>
      <c r="K1559" s="12">
        <f t="shared" si="49"/>
        <v>0</v>
      </c>
      <c r="M1559" s="14" t="s">
        <v>2697</v>
      </c>
      <c r="N1559"/>
    </row>
    <row r="1560" spans="2:14" ht="13" x14ac:dyDescent="0.15">
      <c r="B1560" s="15"/>
      <c r="C1560" s="15" t="s">
        <v>2700</v>
      </c>
      <c r="D1560" s="13">
        <v>0</v>
      </c>
      <c r="E1560" s="13">
        <v>0</v>
      </c>
      <c r="F1560" s="13">
        <v>0</v>
      </c>
      <c r="G1560" s="13">
        <v>0</v>
      </c>
      <c r="H1560" s="13">
        <v>0</v>
      </c>
      <c r="J1560" s="13">
        <f t="shared" si="48"/>
        <v>0</v>
      </c>
      <c r="K1560" s="13">
        <f t="shared" si="49"/>
        <v>0</v>
      </c>
      <c r="M1560" s="15" t="s">
        <v>2699</v>
      </c>
      <c r="N1560" t="s">
        <v>22</v>
      </c>
    </row>
    <row r="1561" spans="2:14" ht="13" x14ac:dyDescent="0.15">
      <c r="B1561" s="14" t="s">
        <v>2702</v>
      </c>
      <c r="C1561" s="14"/>
      <c r="D1561" s="12">
        <v>0</v>
      </c>
      <c r="E1561" s="12">
        <v>0</v>
      </c>
      <c r="F1561" s="12">
        <v>0</v>
      </c>
      <c r="G1561" s="12">
        <v>0</v>
      </c>
      <c r="H1561" s="12">
        <v>0</v>
      </c>
      <c r="J1561" s="12">
        <f t="shared" si="48"/>
        <v>0</v>
      </c>
      <c r="K1561" s="12">
        <f t="shared" si="49"/>
        <v>0</v>
      </c>
      <c r="M1561" s="14" t="s">
        <v>2701</v>
      </c>
      <c r="N1561"/>
    </row>
    <row r="1562" spans="2:14" ht="13" x14ac:dyDescent="0.15">
      <c r="B1562" s="15"/>
      <c r="C1562" s="15" t="s">
        <v>2704</v>
      </c>
      <c r="D1562" s="13">
        <v>0</v>
      </c>
      <c r="E1562" s="13">
        <v>0</v>
      </c>
      <c r="F1562" s="13">
        <v>0</v>
      </c>
      <c r="G1562" s="13">
        <v>0</v>
      </c>
      <c r="H1562" s="13">
        <v>0</v>
      </c>
      <c r="J1562" s="13">
        <f t="shared" si="48"/>
        <v>0</v>
      </c>
      <c r="K1562" s="13">
        <f t="shared" si="49"/>
        <v>0</v>
      </c>
      <c r="M1562" s="15" t="s">
        <v>2703</v>
      </c>
      <c r="N1562" t="s">
        <v>22</v>
      </c>
    </row>
    <row r="1563" spans="2:14" ht="13" x14ac:dyDescent="0.15">
      <c r="B1563" s="14" t="s">
        <v>2706</v>
      </c>
      <c r="C1563" s="14"/>
      <c r="D1563" s="12">
        <v>0</v>
      </c>
      <c r="E1563" s="12">
        <v>0</v>
      </c>
      <c r="F1563" s="12">
        <v>0</v>
      </c>
      <c r="G1563" s="12">
        <v>0</v>
      </c>
      <c r="H1563" s="12">
        <v>0</v>
      </c>
      <c r="J1563" s="12">
        <f t="shared" si="48"/>
        <v>0</v>
      </c>
      <c r="K1563" s="12">
        <f t="shared" si="49"/>
        <v>0</v>
      </c>
      <c r="M1563" s="14" t="s">
        <v>2705</v>
      </c>
      <c r="N1563"/>
    </row>
    <row r="1564" spans="2:14" ht="13" x14ac:dyDescent="0.15">
      <c r="B1564" s="14" t="s">
        <v>2708</v>
      </c>
      <c r="C1564" s="14"/>
      <c r="D1564" s="12">
        <v>0</v>
      </c>
      <c r="E1564" s="12">
        <v>0</v>
      </c>
      <c r="F1564" s="12">
        <v>0</v>
      </c>
      <c r="G1564" s="12">
        <v>0</v>
      </c>
      <c r="H1564" s="12">
        <v>0</v>
      </c>
      <c r="J1564" s="12">
        <f t="shared" si="48"/>
        <v>0</v>
      </c>
      <c r="K1564" s="12">
        <f t="shared" si="49"/>
        <v>0</v>
      </c>
      <c r="M1564" s="14" t="s">
        <v>2707</v>
      </c>
      <c r="N1564"/>
    </row>
    <row r="1565" spans="2:14" ht="13" x14ac:dyDescent="0.15">
      <c r="B1565" s="15"/>
      <c r="C1565" s="15" t="s">
        <v>2710</v>
      </c>
      <c r="D1565" s="13">
        <v>0</v>
      </c>
      <c r="E1565" s="13">
        <v>0</v>
      </c>
      <c r="F1565" s="13">
        <v>0</v>
      </c>
      <c r="G1565" s="13">
        <v>0</v>
      </c>
      <c r="H1565" s="13">
        <v>0</v>
      </c>
      <c r="J1565" s="13">
        <f t="shared" si="48"/>
        <v>0</v>
      </c>
      <c r="K1565" s="13">
        <f t="shared" si="49"/>
        <v>0</v>
      </c>
      <c r="M1565" s="15" t="s">
        <v>2709</v>
      </c>
      <c r="N1565" t="s">
        <v>22</v>
      </c>
    </row>
    <row r="1566" spans="2:14" ht="13" x14ac:dyDescent="0.15">
      <c r="B1566" s="15"/>
      <c r="C1566" s="15" t="s">
        <v>2712</v>
      </c>
      <c r="D1566" s="13">
        <v>0</v>
      </c>
      <c r="E1566" s="13">
        <v>0</v>
      </c>
      <c r="F1566" s="13">
        <v>0</v>
      </c>
      <c r="G1566" s="13">
        <v>0</v>
      </c>
      <c r="H1566" s="13">
        <v>0</v>
      </c>
      <c r="J1566" s="13">
        <f t="shared" si="48"/>
        <v>0</v>
      </c>
      <c r="K1566" s="13">
        <f t="shared" si="49"/>
        <v>0</v>
      </c>
      <c r="M1566" s="15" t="s">
        <v>2711</v>
      </c>
      <c r="N1566" t="s">
        <v>22</v>
      </c>
    </row>
    <row r="1567" spans="2:14" ht="13" x14ac:dyDescent="0.15">
      <c r="B1567" s="14" t="s">
        <v>2714</v>
      </c>
      <c r="C1567" s="14"/>
      <c r="D1567" s="12">
        <v>0</v>
      </c>
      <c r="E1567" s="12">
        <v>0</v>
      </c>
      <c r="F1567" s="12">
        <v>0</v>
      </c>
      <c r="G1567" s="12">
        <v>0</v>
      </c>
      <c r="H1567" s="12">
        <v>0</v>
      </c>
      <c r="J1567" s="12">
        <f t="shared" si="48"/>
        <v>0</v>
      </c>
      <c r="K1567" s="12">
        <f t="shared" si="49"/>
        <v>0</v>
      </c>
      <c r="M1567" s="14" t="s">
        <v>2713</v>
      </c>
      <c r="N1567"/>
    </row>
    <row r="1568" spans="2:14" ht="13" x14ac:dyDescent="0.15">
      <c r="B1568" s="15"/>
      <c r="C1568" s="15" t="s">
        <v>2716</v>
      </c>
      <c r="D1568" s="13">
        <v>0</v>
      </c>
      <c r="E1568" s="13">
        <v>0</v>
      </c>
      <c r="F1568" s="13">
        <v>0</v>
      </c>
      <c r="G1568" s="13">
        <v>0</v>
      </c>
      <c r="H1568" s="13">
        <v>0</v>
      </c>
      <c r="J1568" s="13">
        <f t="shared" si="48"/>
        <v>0</v>
      </c>
      <c r="K1568" s="13">
        <f t="shared" si="49"/>
        <v>0</v>
      </c>
      <c r="M1568" s="15" t="s">
        <v>2715</v>
      </c>
      <c r="N1568" t="s">
        <v>22</v>
      </c>
    </row>
    <row r="1569" spans="2:14" ht="13" x14ac:dyDescent="0.15">
      <c r="B1569" s="14" t="s">
        <v>2718</v>
      </c>
      <c r="C1569" s="14"/>
      <c r="D1569" s="12">
        <v>0</v>
      </c>
      <c r="E1569" s="12">
        <v>0</v>
      </c>
      <c r="F1569" s="12">
        <v>0</v>
      </c>
      <c r="G1569" s="12">
        <v>0</v>
      </c>
      <c r="H1569" s="12">
        <v>0</v>
      </c>
      <c r="J1569" s="12">
        <f t="shared" si="48"/>
        <v>0</v>
      </c>
      <c r="K1569" s="12">
        <f t="shared" si="49"/>
        <v>0</v>
      </c>
      <c r="M1569" s="14" t="s">
        <v>2717</v>
      </c>
      <c r="N1569"/>
    </row>
    <row r="1570" spans="2:14" ht="13" x14ac:dyDescent="0.15">
      <c r="B1570" s="15"/>
      <c r="C1570" s="15" t="s">
        <v>2720</v>
      </c>
      <c r="D1570" s="13">
        <v>0</v>
      </c>
      <c r="E1570" s="13">
        <v>0</v>
      </c>
      <c r="F1570" s="13">
        <v>0</v>
      </c>
      <c r="G1570" s="13">
        <v>0</v>
      </c>
      <c r="H1570" s="13">
        <v>0</v>
      </c>
      <c r="J1570" s="13">
        <f t="shared" si="48"/>
        <v>0</v>
      </c>
      <c r="K1570" s="13">
        <f t="shared" si="49"/>
        <v>0</v>
      </c>
      <c r="M1570" s="15" t="s">
        <v>2719</v>
      </c>
      <c r="N1570" t="s">
        <v>22</v>
      </c>
    </row>
    <row r="1571" spans="2:14" ht="13" x14ac:dyDescent="0.15">
      <c r="B1571" s="15"/>
      <c r="C1571" s="15" t="s">
        <v>2722</v>
      </c>
      <c r="D1571" s="13">
        <v>0</v>
      </c>
      <c r="E1571" s="13">
        <v>0</v>
      </c>
      <c r="F1571" s="13">
        <v>0</v>
      </c>
      <c r="G1571" s="13">
        <v>0</v>
      </c>
      <c r="H1571" s="13">
        <v>0</v>
      </c>
      <c r="J1571" s="13">
        <f t="shared" si="48"/>
        <v>0</v>
      </c>
      <c r="K1571" s="13">
        <f t="shared" si="49"/>
        <v>0</v>
      </c>
      <c r="M1571" s="15" t="s">
        <v>2721</v>
      </c>
      <c r="N1571" t="s">
        <v>22</v>
      </c>
    </row>
    <row r="1572" spans="2:14" ht="13" x14ac:dyDescent="0.15">
      <c r="B1572" s="14" t="s">
        <v>2724</v>
      </c>
      <c r="C1572" s="14"/>
      <c r="D1572" s="12">
        <v>0</v>
      </c>
      <c r="E1572" s="12">
        <v>0</v>
      </c>
      <c r="F1572" s="12">
        <v>0</v>
      </c>
      <c r="G1572" s="12">
        <v>0</v>
      </c>
      <c r="H1572" s="12">
        <v>0</v>
      </c>
      <c r="J1572" s="12">
        <f t="shared" si="48"/>
        <v>0</v>
      </c>
      <c r="K1572" s="12">
        <f t="shared" si="49"/>
        <v>0</v>
      </c>
      <c r="M1572" s="14" t="s">
        <v>2723</v>
      </c>
      <c r="N1572"/>
    </row>
    <row r="1573" spans="2:14" ht="13" x14ac:dyDescent="0.15">
      <c r="B1573" s="15"/>
      <c r="C1573" s="15" t="s">
        <v>2726</v>
      </c>
      <c r="D1573" s="13">
        <v>0</v>
      </c>
      <c r="E1573" s="13">
        <v>0</v>
      </c>
      <c r="F1573" s="13">
        <v>0</v>
      </c>
      <c r="G1573" s="13">
        <v>0</v>
      </c>
      <c r="H1573" s="13">
        <v>0</v>
      </c>
      <c r="J1573" s="13">
        <f t="shared" si="48"/>
        <v>0</v>
      </c>
      <c r="K1573" s="13">
        <f t="shared" si="49"/>
        <v>0</v>
      </c>
      <c r="M1573" s="15" t="s">
        <v>2725</v>
      </c>
      <c r="N1573" t="s">
        <v>22</v>
      </c>
    </row>
    <row r="1574" spans="2:14" ht="13" x14ac:dyDescent="0.15">
      <c r="B1574" s="15"/>
      <c r="C1574" s="15" t="s">
        <v>2728</v>
      </c>
      <c r="D1574" s="13">
        <v>0</v>
      </c>
      <c r="E1574" s="13">
        <v>0</v>
      </c>
      <c r="F1574" s="13">
        <v>0</v>
      </c>
      <c r="G1574" s="13">
        <v>0</v>
      </c>
      <c r="H1574" s="13">
        <v>0</v>
      </c>
      <c r="J1574" s="13">
        <f t="shared" si="48"/>
        <v>0</v>
      </c>
      <c r="K1574" s="13">
        <f t="shared" si="49"/>
        <v>0</v>
      </c>
      <c r="M1574" s="15" t="s">
        <v>2727</v>
      </c>
      <c r="N1574" t="s">
        <v>22</v>
      </c>
    </row>
    <row r="1575" spans="2:14" ht="13" x14ac:dyDescent="0.15">
      <c r="B1575" s="14" t="s">
        <v>2730</v>
      </c>
      <c r="C1575" s="14"/>
      <c r="D1575" s="12">
        <v>0</v>
      </c>
      <c r="E1575" s="12">
        <v>0</v>
      </c>
      <c r="F1575" s="12">
        <v>0</v>
      </c>
      <c r="G1575" s="12">
        <v>0</v>
      </c>
      <c r="H1575" s="12">
        <v>0</v>
      </c>
      <c r="J1575" s="12">
        <f t="shared" si="48"/>
        <v>0</v>
      </c>
      <c r="K1575" s="12">
        <f t="shared" si="49"/>
        <v>0</v>
      </c>
      <c r="M1575" s="14" t="s">
        <v>2729</v>
      </c>
      <c r="N1575"/>
    </row>
    <row r="1576" spans="2:14" ht="13" x14ac:dyDescent="0.15">
      <c r="B1576" s="15"/>
      <c r="C1576" s="15" t="s">
        <v>2732</v>
      </c>
      <c r="D1576" s="13">
        <v>0</v>
      </c>
      <c r="E1576" s="13">
        <v>0</v>
      </c>
      <c r="F1576" s="13">
        <v>0</v>
      </c>
      <c r="G1576" s="13">
        <v>0</v>
      </c>
      <c r="H1576" s="13">
        <v>0</v>
      </c>
      <c r="J1576" s="13">
        <f t="shared" si="48"/>
        <v>0</v>
      </c>
      <c r="K1576" s="13">
        <f t="shared" si="49"/>
        <v>0</v>
      </c>
      <c r="M1576" s="15" t="s">
        <v>2731</v>
      </c>
      <c r="N1576" t="s">
        <v>22</v>
      </c>
    </row>
    <row r="1577" spans="2:14" ht="13" x14ac:dyDescent="0.15">
      <c r="B1577" s="14" t="s">
        <v>2734</v>
      </c>
      <c r="C1577" s="14"/>
      <c r="D1577" s="12">
        <v>0</v>
      </c>
      <c r="E1577" s="12">
        <v>0</v>
      </c>
      <c r="F1577" s="12">
        <v>0</v>
      </c>
      <c r="G1577" s="12">
        <v>0</v>
      </c>
      <c r="H1577" s="12">
        <v>0</v>
      </c>
      <c r="J1577" s="12">
        <f t="shared" si="48"/>
        <v>0</v>
      </c>
      <c r="K1577" s="12">
        <f t="shared" si="49"/>
        <v>0</v>
      </c>
      <c r="M1577" s="14" t="s">
        <v>2733</v>
      </c>
      <c r="N1577"/>
    </row>
    <row r="1578" spans="2:14" ht="13" x14ac:dyDescent="0.15">
      <c r="B1578" s="15"/>
      <c r="C1578" s="15" t="s">
        <v>2736</v>
      </c>
      <c r="D1578" s="13">
        <v>0</v>
      </c>
      <c r="E1578" s="13">
        <v>0</v>
      </c>
      <c r="F1578" s="13">
        <v>0</v>
      </c>
      <c r="G1578" s="13">
        <v>0</v>
      </c>
      <c r="H1578" s="13">
        <v>0</v>
      </c>
      <c r="J1578" s="13">
        <f t="shared" si="48"/>
        <v>0</v>
      </c>
      <c r="K1578" s="13">
        <f t="shared" si="49"/>
        <v>0</v>
      </c>
      <c r="M1578" s="15" t="s">
        <v>2735</v>
      </c>
      <c r="N1578" t="s">
        <v>22</v>
      </c>
    </row>
    <row r="1579" spans="2:14" ht="13" x14ac:dyDescent="0.15">
      <c r="B1579" s="14" t="s">
        <v>2738</v>
      </c>
      <c r="C1579" s="14"/>
      <c r="D1579" s="12">
        <v>0</v>
      </c>
      <c r="E1579" s="12">
        <v>0</v>
      </c>
      <c r="F1579" s="12">
        <v>0</v>
      </c>
      <c r="G1579" s="12">
        <v>0</v>
      </c>
      <c r="H1579" s="12">
        <v>0</v>
      </c>
      <c r="J1579" s="12">
        <f t="shared" si="48"/>
        <v>0</v>
      </c>
      <c r="K1579" s="12">
        <f t="shared" si="49"/>
        <v>0</v>
      </c>
      <c r="M1579" s="14" t="s">
        <v>2737</v>
      </c>
      <c r="N1579"/>
    </row>
    <row r="1580" spans="2:14" ht="13" x14ac:dyDescent="0.15">
      <c r="B1580" s="15"/>
      <c r="C1580" s="15" t="s">
        <v>2740</v>
      </c>
      <c r="D1580" s="13">
        <v>0</v>
      </c>
      <c r="E1580" s="13">
        <v>0</v>
      </c>
      <c r="F1580" s="13">
        <v>0</v>
      </c>
      <c r="G1580" s="13">
        <v>0</v>
      </c>
      <c r="H1580" s="13">
        <v>0</v>
      </c>
      <c r="J1580" s="13">
        <f t="shared" si="48"/>
        <v>0</v>
      </c>
      <c r="K1580" s="13">
        <f t="shared" si="49"/>
        <v>0</v>
      </c>
      <c r="M1580" s="15" t="s">
        <v>2739</v>
      </c>
      <c r="N1580" t="s">
        <v>22</v>
      </c>
    </row>
    <row r="1581" spans="2:14" ht="13" x14ac:dyDescent="0.15">
      <c r="B1581" s="14" t="s">
        <v>2742</v>
      </c>
      <c r="C1581" s="14"/>
      <c r="D1581" s="12">
        <v>0</v>
      </c>
      <c r="E1581" s="12">
        <v>0</v>
      </c>
      <c r="F1581" s="12">
        <v>0</v>
      </c>
      <c r="G1581" s="12">
        <v>0</v>
      </c>
      <c r="H1581" s="12">
        <v>0</v>
      </c>
      <c r="J1581" s="12">
        <f t="shared" si="48"/>
        <v>0</v>
      </c>
      <c r="K1581" s="12">
        <f t="shared" si="49"/>
        <v>0</v>
      </c>
      <c r="M1581" s="14" t="s">
        <v>2741</v>
      </c>
      <c r="N1581"/>
    </row>
    <row r="1582" spans="2:14" ht="13" x14ac:dyDescent="0.15">
      <c r="B1582" s="15"/>
      <c r="C1582" s="15" t="s">
        <v>2744</v>
      </c>
      <c r="D1582" s="13">
        <v>0</v>
      </c>
      <c r="E1582" s="13">
        <v>0</v>
      </c>
      <c r="F1582" s="13">
        <v>0</v>
      </c>
      <c r="G1582" s="13">
        <v>0</v>
      </c>
      <c r="H1582" s="13">
        <v>0</v>
      </c>
      <c r="J1582" s="13">
        <f t="shared" si="48"/>
        <v>0</v>
      </c>
      <c r="K1582" s="13">
        <f t="shared" si="49"/>
        <v>0</v>
      </c>
      <c r="M1582" s="15" t="s">
        <v>2743</v>
      </c>
      <c r="N1582" t="s">
        <v>22</v>
      </c>
    </row>
    <row r="1583" spans="2:14" ht="13" x14ac:dyDescent="0.15">
      <c r="B1583" s="14" t="s">
        <v>2746</v>
      </c>
      <c r="C1583" s="14"/>
      <c r="D1583" s="12">
        <v>0</v>
      </c>
      <c r="E1583" s="12">
        <v>0</v>
      </c>
      <c r="F1583" s="12">
        <v>0</v>
      </c>
      <c r="G1583" s="12">
        <v>0</v>
      </c>
      <c r="H1583" s="12">
        <v>0</v>
      </c>
      <c r="J1583" s="12">
        <f t="shared" si="48"/>
        <v>0</v>
      </c>
      <c r="K1583" s="12">
        <f t="shared" si="49"/>
        <v>0</v>
      </c>
      <c r="M1583" s="14" t="s">
        <v>2745</v>
      </c>
      <c r="N1583"/>
    </row>
    <row r="1584" spans="2:14" ht="13" x14ac:dyDescent="0.15">
      <c r="B1584" s="14" t="s">
        <v>2748</v>
      </c>
      <c r="C1584" s="14"/>
      <c r="D1584" s="12">
        <v>0</v>
      </c>
      <c r="E1584" s="12">
        <v>0</v>
      </c>
      <c r="F1584" s="12">
        <v>0</v>
      </c>
      <c r="G1584" s="12">
        <v>0</v>
      </c>
      <c r="H1584" s="12">
        <v>0</v>
      </c>
      <c r="J1584" s="12">
        <f t="shared" si="48"/>
        <v>0</v>
      </c>
      <c r="K1584" s="12">
        <f t="shared" si="49"/>
        <v>0</v>
      </c>
      <c r="M1584" s="14" t="s">
        <v>2747</v>
      </c>
      <c r="N1584"/>
    </row>
    <row r="1585" spans="2:14" ht="13" x14ac:dyDescent="0.15">
      <c r="B1585" s="15"/>
      <c r="C1585" s="15" t="s">
        <v>2750</v>
      </c>
      <c r="D1585" s="13">
        <v>0</v>
      </c>
      <c r="E1585" s="13">
        <v>0</v>
      </c>
      <c r="F1585" s="13">
        <v>0</v>
      </c>
      <c r="G1585" s="13">
        <v>0</v>
      </c>
      <c r="H1585" s="13">
        <v>0</v>
      </c>
      <c r="J1585" s="13">
        <f t="shared" si="48"/>
        <v>0</v>
      </c>
      <c r="K1585" s="13">
        <f t="shared" si="49"/>
        <v>0</v>
      </c>
      <c r="M1585" s="15" t="s">
        <v>2749</v>
      </c>
      <c r="N1585" t="s">
        <v>22</v>
      </c>
    </row>
    <row r="1586" spans="2:14" ht="13" x14ac:dyDescent="0.15">
      <c r="B1586" s="14" t="s">
        <v>2752</v>
      </c>
      <c r="C1586" s="14"/>
      <c r="D1586" s="12">
        <v>0</v>
      </c>
      <c r="E1586" s="12">
        <v>0</v>
      </c>
      <c r="F1586" s="12">
        <v>0</v>
      </c>
      <c r="G1586" s="12">
        <v>0</v>
      </c>
      <c r="H1586" s="12">
        <v>0</v>
      </c>
      <c r="J1586" s="12">
        <f t="shared" si="48"/>
        <v>0</v>
      </c>
      <c r="K1586" s="12">
        <f t="shared" si="49"/>
        <v>0</v>
      </c>
      <c r="M1586" s="14" t="s">
        <v>2751</v>
      </c>
      <c r="N1586"/>
    </row>
    <row r="1587" spans="2:14" ht="13" x14ac:dyDescent="0.15">
      <c r="B1587" s="15"/>
      <c r="C1587" s="15" t="s">
        <v>2754</v>
      </c>
      <c r="D1587" s="13">
        <v>0</v>
      </c>
      <c r="E1587" s="13">
        <v>0</v>
      </c>
      <c r="F1587" s="13">
        <v>0</v>
      </c>
      <c r="G1587" s="13">
        <v>0</v>
      </c>
      <c r="H1587" s="13">
        <v>0</v>
      </c>
      <c r="J1587" s="13">
        <f t="shared" si="48"/>
        <v>0</v>
      </c>
      <c r="K1587" s="13">
        <f t="shared" si="49"/>
        <v>0</v>
      </c>
      <c r="M1587" s="15" t="s">
        <v>2753</v>
      </c>
      <c r="N1587" t="s">
        <v>22</v>
      </c>
    </row>
    <row r="1588" spans="2:14" ht="13" x14ac:dyDescent="0.15">
      <c r="B1588" s="14" t="s">
        <v>2756</v>
      </c>
      <c r="C1588" s="14"/>
      <c r="D1588" s="12">
        <v>0</v>
      </c>
      <c r="E1588" s="12">
        <v>0</v>
      </c>
      <c r="F1588" s="12">
        <v>0</v>
      </c>
      <c r="G1588" s="12">
        <v>0</v>
      </c>
      <c r="H1588" s="12">
        <v>0</v>
      </c>
      <c r="J1588" s="12">
        <f t="shared" si="48"/>
        <v>0</v>
      </c>
      <c r="K1588" s="12">
        <f t="shared" si="49"/>
        <v>0</v>
      </c>
      <c r="M1588" s="14" t="s">
        <v>2755</v>
      </c>
      <c r="N1588"/>
    </row>
    <row r="1589" spans="2:14" ht="13" x14ac:dyDescent="0.15">
      <c r="B1589" s="14" t="s">
        <v>2758</v>
      </c>
      <c r="C1589" s="14"/>
      <c r="D1589" s="12">
        <v>0</v>
      </c>
      <c r="E1589" s="12">
        <v>0</v>
      </c>
      <c r="F1589" s="12">
        <v>0</v>
      </c>
      <c r="G1589" s="12">
        <v>0</v>
      </c>
      <c r="H1589" s="12">
        <v>0</v>
      </c>
      <c r="J1589" s="12">
        <f t="shared" si="48"/>
        <v>0</v>
      </c>
      <c r="K1589" s="12">
        <f t="shared" si="49"/>
        <v>0</v>
      </c>
      <c r="M1589" s="14" t="s">
        <v>2757</v>
      </c>
      <c r="N1589"/>
    </row>
    <row r="1590" spans="2:14" ht="13" x14ac:dyDescent="0.15">
      <c r="B1590" s="15"/>
      <c r="C1590" s="15" t="s">
        <v>2760</v>
      </c>
      <c r="D1590" s="13">
        <v>0</v>
      </c>
      <c r="E1590" s="13">
        <v>0</v>
      </c>
      <c r="F1590" s="13">
        <v>0</v>
      </c>
      <c r="G1590" s="13">
        <v>0</v>
      </c>
      <c r="H1590" s="13">
        <v>0</v>
      </c>
      <c r="J1590" s="13">
        <f t="shared" si="48"/>
        <v>0</v>
      </c>
      <c r="K1590" s="13">
        <f t="shared" si="49"/>
        <v>0</v>
      </c>
      <c r="M1590" s="15" t="s">
        <v>2759</v>
      </c>
      <c r="N1590" t="s">
        <v>22</v>
      </c>
    </row>
    <row r="1591" spans="2:14" ht="13" x14ac:dyDescent="0.15">
      <c r="B1591" s="14" t="s">
        <v>2762</v>
      </c>
      <c r="C1591" s="14"/>
      <c r="D1591" s="12">
        <v>0</v>
      </c>
      <c r="E1591" s="12">
        <v>0</v>
      </c>
      <c r="F1591" s="12">
        <v>0</v>
      </c>
      <c r="G1591" s="12">
        <v>0</v>
      </c>
      <c r="H1591" s="12">
        <v>0</v>
      </c>
      <c r="J1591" s="12">
        <f t="shared" si="48"/>
        <v>0</v>
      </c>
      <c r="K1591" s="12">
        <f t="shared" si="49"/>
        <v>0</v>
      </c>
      <c r="M1591" s="14" t="s">
        <v>2761</v>
      </c>
      <c r="N1591"/>
    </row>
    <row r="1592" spans="2:14" ht="13" x14ac:dyDescent="0.15">
      <c r="B1592" s="15"/>
      <c r="C1592" s="15" t="s">
        <v>2764</v>
      </c>
      <c r="D1592" s="13">
        <v>0</v>
      </c>
      <c r="E1592" s="13">
        <v>0</v>
      </c>
      <c r="F1592" s="13">
        <v>0</v>
      </c>
      <c r="G1592" s="13">
        <v>0</v>
      </c>
      <c r="H1592" s="13">
        <v>0</v>
      </c>
      <c r="J1592" s="13">
        <f t="shared" si="48"/>
        <v>0</v>
      </c>
      <c r="K1592" s="13">
        <f t="shared" si="49"/>
        <v>0</v>
      </c>
      <c r="M1592" s="15" t="s">
        <v>2763</v>
      </c>
      <c r="N1592" t="s">
        <v>22</v>
      </c>
    </row>
    <row r="1593" spans="2:14" ht="13" x14ac:dyDescent="0.15">
      <c r="B1593" s="14" t="s">
        <v>2766</v>
      </c>
      <c r="C1593" s="14"/>
      <c r="D1593" s="12">
        <v>0</v>
      </c>
      <c r="E1593" s="12">
        <v>0</v>
      </c>
      <c r="F1593" s="12">
        <v>0</v>
      </c>
      <c r="G1593" s="12">
        <v>0</v>
      </c>
      <c r="H1593" s="12">
        <v>0</v>
      </c>
      <c r="J1593" s="12">
        <f t="shared" si="48"/>
        <v>0</v>
      </c>
      <c r="K1593" s="12">
        <f t="shared" si="49"/>
        <v>0</v>
      </c>
      <c r="M1593" s="14" t="s">
        <v>2765</v>
      </c>
      <c r="N1593"/>
    </row>
    <row r="1594" spans="2:14" ht="13" x14ac:dyDescent="0.15">
      <c r="B1594" s="14" t="s">
        <v>2768</v>
      </c>
      <c r="C1594" s="14"/>
      <c r="D1594" s="12">
        <v>0</v>
      </c>
      <c r="E1594" s="12">
        <v>0</v>
      </c>
      <c r="F1594" s="12">
        <v>0</v>
      </c>
      <c r="G1594" s="12">
        <v>0</v>
      </c>
      <c r="H1594" s="12">
        <v>0</v>
      </c>
      <c r="J1594" s="12">
        <f t="shared" si="48"/>
        <v>0</v>
      </c>
      <c r="K1594" s="12">
        <f t="shared" si="49"/>
        <v>0</v>
      </c>
      <c r="M1594" s="14" t="s">
        <v>2767</v>
      </c>
      <c r="N1594"/>
    </row>
    <row r="1595" spans="2:14" ht="13" x14ac:dyDescent="0.15">
      <c r="B1595" s="15"/>
      <c r="C1595" s="15" t="s">
        <v>2770</v>
      </c>
      <c r="D1595" s="13">
        <v>0</v>
      </c>
      <c r="E1595" s="13">
        <v>0</v>
      </c>
      <c r="F1595" s="13">
        <v>0</v>
      </c>
      <c r="G1595" s="13">
        <v>0</v>
      </c>
      <c r="H1595" s="13">
        <v>0</v>
      </c>
      <c r="J1595" s="13">
        <f t="shared" si="48"/>
        <v>0</v>
      </c>
      <c r="K1595" s="13">
        <f t="shared" si="49"/>
        <v>0</v>
      </c>
      <c r="M1595" s="15" t="s">
        <v>2769</v>
      </c>
      <c r="N1595" t="s">
        <v>22</v>
      </c>
    </row>
    <row r="1596" spans="2:14" ht="13" x14ac:dyDescent="0.15">
      <c r="B1596" s="14" t="s">
        <v>2772</v>
      </c>
      <c r="C1596" s="14"/>
      <c r="D1596" s="12">
        <v>0</v>
      </c>
      <c r="E1596" s="12">
        <v>0</v>
      </c>
      <c r="F1596" s="12">
        <v>0</v>
      </c>
      <c r="G1596" s="12">
        <v>0</v>
      </c>
      <c r="H1596" s="12">
        <v>0</v>
      </c>
      <c r="J1596" s="12">
        <f t="shared" si="48"/>
        <v>0</v>
      </c>
      <c r="K1596" s="12">
        <f t="shared" si="49"/>
        <v>0</v>
      </c>
      <c r="M1596" s="14" t="s">
        <v>2771</v>
      </c>
      <c r="N1596"/>
    </row>
    <row r="1597" spans="2:14" ht="13" x14ac:dyDescent="0.15">
      <c r="B1597" s="14" t="s">
        <v>2774</v>
      </c>
      <c r="C1597" s="14"/>
      <c r="D1597" s="12">
        <v>0</v>
      </c>
      <c r="E1597" s="12">
        <v>0</v>
      </c>
      <c r="F1597" s="12">
        <v>0</v>
      </c>
      <c r="G1597" s="12">
        <v>0</v>
      </c>
      <c r="H1597" s="12">
        <v>0</v>
      </c>
      <c r="J1597" s="12">
        <f t="shared" si="48"/>
        <v>0</v>
      </c>
      <c r="K1597" s="12">
        <f t="shared" si="49"/>
        <v>0</v>
      </c>
      <c r="M1597" s="14" t="s">
        <v>2773</v>
      </c>
      <c r="N1597"/>
    </row>
    <row r="1598" spans="2:14" ht="13" x14ac:dyDescent="0.15">
      <c r="B1598" s="15"/>
      <c r="C1598" s="15" t="s">
        <v>2776</v>
      </c>
      <c r="D1598" s="13">
        <v>0</v>
      </c>
      <c r="E1598" s="13">
        <v>0</v>
      </c>
      <c r="F1598" s="13">
        <v>0</v>
      </c>
      <c r="G1598" s="13">
        <v>0</v>
      </c>
      <c r="H1598" s="13">
        <v>0</v>
      </c>
      <c r="J1598" s="13">
        <f t="shared" si="48"/>
        <v>0</v>
      </c>
      <c r="K1598" s="13">
        <f t="shared" si="49"/>
        <v>0</v>
      </c>
      <c r="M1598" s="15" t="s">
        <v>2775</v>
      </c>
      <c r="N1598" t="s">
        <v>22</v>
      </c>
    </row>
    <row r="1599" spans="2:14" ht="13" x14ac:dyDescent="0.15">
      <c r="B1599" s="14" t="s">
        <v>2778</v>
      </c>
      <c r="C1599" s="14"/>
      <c r="D1599" s="12">
        <v>0</v>
      </c>
      <c r="E1599" s="12">
        <v>0</v>
      </c>
      <c r="F1599" s="12">
        <v>0</v>
      </c>
      <c r="G1599" s="12">
        <v>0</v>
      </c>
      <c r="H1599" s="12">
        <v>0</v>
      </c>
      <c r="J1599" s="12">
        <f t="shared" si="48"/>
        <v>0</v>
      </c>
      <c r="K1599" s="12">
        <f t="shared" si="49"/>
        <v>0</v>
      </c>
      <c r="M1599" s="14" t="s">
        <v>2777</v>
      </c>
      <c r="N1599"/>
    </row>
    <row r="1600" spans="2:14" ht="13" x14ac:dyDescent="0.15">
      <c r="B1600" s="15"/>
      <c r="C1600" s="15" t="s">
        <v>2780</v>
      </c>
      <c r="D1600" s="13">
        <v>0</v>
      </c>
      <c r="E1600" s="13">
        <v>0</v>
      </c>
      <c r="F1600" s="13">
        <v>0</v>
      </c>
      <c r="G1600" s="13">
        <v>0</v>
      </c>
      <c r="H1600" s="13">
        <v>0</v>
      </c>
      <c r="J1600" s="13">
        <f t="shared" si="48"/>
        <v>0</v>
      </c>
      <c r="K1600" s="13">
        <f t="shared" si="49"/>
        <v>0</v>
      </c>
      <c r="M1600" s="15" t="s">
        <v>2779</v>
      </c>
      <c r="N1600" t="s">
        <v>22</v>
      </c>
    </row>
    <row r="1601" spans="2:14" ht="13" x14ac:dyDescent="0.15">
      <c r="B1601" s="14" t="s">
        <v>2782</v>
      </c>
      <c r="C1601" s="14"/>
      <c r="D1601" s="12">
        <v>0</v>
      </c>
      <c r="E1601" s="12">
        <v>0</v>
      </c>
      <c r="F1601" s="12">
        <v>0</v>
      </c>
      <c r="G1601" s="12">
        <v>0</v>
      </c>
      <c r="H1601" s="12">
        <v>0</v>
      </c>
      <c r="J1601" s="12">
        <f t="shared" si="48"/>
        <v>0</v>
      </c>
      <c r="K1601" s="12">
        <f t="shared" si="49"/>
        <v>0</v>
      </c>
      <c r="M1601" s="14" t="s">
        <v>2781</v>
      </c>
      <c r="N1601"/>
    </row>
    <row r="1602" spans="2:14" ht="13" x14ac:dyDescent="0.15">
      <c r="B1602" s="14" t="s">
        <v>2784</v>
      </c>
      <c r="C1602" s="14"/>
      <c r="D1602" s="12">
        <v>0</v>
      </c>
      <c r="E1602" s="12">
        <v>0</v>
      </c>
      <c r="F1602" s="12">
        <v>0</v>
      </c>
      <c r="G1602" s="12">
        <v>0</v>
      </c>
      <c r="H1602" s="12">
        <v>0</v>
      </c>
      <c r="J1602" s="12">
        <f t="shared" si="48"/>
        <v>0</v>
      </c>
      <c r="K1602" s="12">
        <f t="shared" si="49"/>
        <v>0</v>
      </c>
      <c r="M1602" s="14" t="s">
        <v>2783</v>
      </c>
      <c r="N1602"/>
    </row>
    <row r="1603" spans="2:14" ht="13" x14ac:dyDescent="0.15">
      <c r="B1603" s="15"/>
      <c r="C1603" s="15" t="s">
        <v>2786</v>
      </c>
      <c r="D1603" s="13">
        <v>0</v>
      </c>
      <c r="E1603" s="13">
        <v>0</v>
      </c>
      <c r="F1603" s="13">
        <v>0</v>
      </c>
      <c r="G1603" s="13">
        <v>0</v>
      </c>
      <c r="H1603" s="13">
        <v>0</v>
      </c>
      <c r="J1603" s="13">
        <f t="shared" si="48"/>
        <v>0</v>
      </c>
      <c r="K1603" s="13">
        <f t="shared" si="49"/>
        <v>0</v>
      </c>
      <c r="M1603" s="15" t="s">
        <v>2785</v>
      </c>
      <c r="N1603" t="s">
        <v>22</v>
      </c>
    </row>
    <row r="1604" spans="2:14" x14ac:dyDescent="0.15">
      <c r="C1604" s="14" t="s">
        <v>2787</v>
      </c>
      <c r="D1604" s="12">
        <f>SUMIF(N13:N1603,"=1",D13:D1603)</f>
        <v>112794797.09999999</v>
      </c>
      <c r="E1604" s="12">
        <f>SUMIF(N13:N1603,"=1",E13:E1603)</f>
        <v>19391930.609999999</v>
      </c>
      <c r="F1604" s="12">
        <f>SUMIF(N13:N1603,"=1",F13:F1603)</f>
        <v>132186727.71000001</v>
      </c>
      <c r="G1604" s="12">
        <f>SUMIF(N13:N1603,"=1",G13:G1603)</f>
        <v>49452277.229999997</v>
      </c>
      <c r="H1604" s="12">
        <f>SUMIF(N13:N1603,"=1",H13:H1603)</f>
        <v>49452277.229999997</v>
      </c>
      <c r="J1604" s="12">
        <f>SUMIF(N13:N1603,"=1",J13:J1603)</f>
        <v>-63342519.870000005</v>
      </c>
      <c r="K1604" s="12">
        <f>IF(F1604&lt;&gt;0, ((H1604-F1604)/F1604)*100, 0)</f>
        <v>-62.589075252326644</v>
      </c>
    </row>
    <row r="1608" spans="2:14" x14ac:dyDescent="0.15">
      <c r="D1608" s="15" t="s">
        <v>2788</v>
      </c>
    </row>
  </sheetData>
  <mergeCells count="42">
    <mergeCell ref="B2:K2"/>
    <mergeCell ref="B3:K3"/>
    <mergeCell ref="B4:K4"/>
    <mergeCell ref="B5:K5"/>
    <mergeCell ref="B7:K7"/>
    <mergeCell ref="B6:K6"/>
    <mergeCell ref="B8:K8"/>
    <mergeCell ref="I10:J11"/>
    <mergeCell ref="B12:C12"/>
    <mergeCell ref="B11:C11"/>
    <mergeCell ref="B10:C10"/>
    <mergeCell ref="K10:K11"/>
    <mergeCell ref="E10:E11"/>
    <mergeCell ref="F10:F11"/>
    <mergeCell ref="D10:D11"/>
    <mergeCell ref="G10:G11"/>
    <mergeCell ref="H10:H11"/>
    <mergeCell ref="B14:C14"/>
    <mergeCell ref="B65:C65"/>
    <mergeCell ref="B238:C238"/>
    <mergeCell ref="B261:C261"/>
    <mergeCell ref="B278:C278"/>
    <mergeCell ref="B364:C364"/>
    <mergeCell ref="B417:C417"/>
    <mergeCell ref="B456:C456"/>
    <mergeCell ref="B458:C458"/>
    <mergeCell ref="B460:C460"/>
    <mergeCell ref="B563:C563"/>
    <mergeCell ref="B582:C582"/>
    <mergeCell ref="B635:C635"/>
    <mergeCell ref="B643:C643"/>
    <mergeCell ref="B462:C462"/>
    <mergeCell ref="B497:C497"/>
    <mergeCell ref="B549:C549"/>
    <mergeCell ref="B550:C550"/>
    <mergeCell ref="B560:C560"/>
    <mergeCell ref="B794:C794"/>
    <mergeCell ref="B647:C647"/>
    <mergeCell ref="B654:C654"/>
    <mergeCell ref="B666:C666"/>
    <mergeCell ref="B668:C668"/>
    <mergeCell ref="B680:C680"/>
  </mergeCells>
  <phoneticPr fontId="0" type="noConversion"/>
  <pageMargins left="0.9055118110236221" right="0.39370078740157483" top="0.59055118110236227" bottom="0.39370078740157483" header="0" footer="0"/>
  <pageSetup scale="87" orientation="landscape" r:id="rId1"/>
  <headerFooter alignWithMargins="0">
    <oddHeader>&amp;R&amp;7Formato IP-15</oddHeader>
    <oddFooter>&amp;C&amp;"Arial,"&amp;7&amp;D &amp;T&amp;L&amp;"Arial,"&amp;7CoRam-Contabilidad (Presupuesto completo)&amp;R&amp;"Arial,"&amp;7Página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2024-08-13T01:29:30Z</cp:lastPrinted>
  <dcterms:created xsi:type="dcterms:W3CDTF">1996-11-27T10:00:04Z</dcterms:created>
  <dcterms:modified xsi:type="dcterms:W3CDTF">2024-08-24T07:15:14Z</dcterms:modified>
</cp:coreProperties>
</file>