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LENOVO\OneDrive\Escritorio\JJH  ARCHIVOS VARIOS AL 30 DE MAYO 2024\JJH 1ER INFORME  FINANCIERO 2024\"/>
    </mc:Choice>
  </mc:AlternateContent>
  <xr:revisionPtr revIDLastSave="0" documentId="13_ncr:1_{B95716A4-6CE3-4188-86FC-5B1AC910BE39}" xr6:coauthVersionLast="47" xr6:coauthVersionMax="47" xr10:uidLastSave="{00000000-0000-0000-0000-000000000000}"/>
  <bookViews>
    <workbookView xWindow="-120" yWindow="-120" windowWidth="29040" windowHeight="15840" xr2:uid="{00000000-000D-0000-FFFF-FFFF00000000}"/>
  </bookViews>
  <sheets>
    <sheet name="IG-3" sheetId="3" r:id="rId1"/>
  </sheets>
  <definedNames>
    <definedName name="_xlnm._FilterDatabase" localSheetId="0" hidden="1">'IG-3'!$A$11:$T$26</definedName>
    <definedName name="_xlnm.Print_Area" localSheetId="0">'IG-3'!$A$1:$T$34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 i="3" l="1"/>
  <c r="C9" i="3"/>
  <c r="R26" i="3"/>
  <c r="C26" i="3"/>
  <c r="D26" i="3"/>
  <c r="E26" i="3"/>
  <c r="G26" i="3"/>
  <c r="H26" i="3"/>
  <c r="I26" i="3"/>
  <c r="J26" i="3"/>
  <c r="B26" i="3"/>
  <c r="F14" i="3" l="1"/>
  <c r="K25" i="3" l="1"/>
  <c r="F25" i="3"/>
  <c r="K24" i="3"/>
  <c r="F24" i="3"/>
  <c r="K23" i="3"/>
  <c r="F23" i="3"/>
  <c r="K22" i="3"/>
  <c r="F22" i="3"/>
  <c r="K21" i="3"/>
  <c r="F21" i="3"/>
  <c r="K20" i="3"/>
  <c r="F20" i="3"/>
  <c r="K19" i="3"/>
  <c r="F19" i="3"/>
  <c r="K18" i="3"/>
  <c r="F18" i="3"/>
  <c r="K17" i="3"/>
  <c r="F17" i="3"/>
  <c r="K16" i="3"/>
  <c r="F16" i="3"/>
  <c r="K15" i="3"/>
  <c r="F15" i="3"/>
  <c r="K14" i="3"/>
  <c r="F26" i="3" l="1"/>
  <c r="L21" i="3"/>
  <c r="L14" i="3"/>
  <c r="K26" i="3"/>
  <c r="L24" i="3"/>
  <c r="L17" i="3"/>
  <c r="L22" i="3"/>
  <c r="L25" i="3"/>
  <c r="L16" i="3"/>
  <c r="L19" i="3"/>
  <c r="L20" i="3"/>
  <c r="L23" i="3"/>
  <c r="L15" i="3"/>
  <c r="L18" i="3"/>
  <c r="L26" i="3" l="1"/>
</calcChain>
</file>

<file path=xl/sharedStrings.xml><?xml version="1.0" encoding="utf-8"?>
<sst xmlns="http://schemas.openxmlformats.org/spreadsheetml/2006/main" count="83" uniqueCount="65">
  <si>
    <t xml:space="preserve">(2) Saldo inicial: </t>
  </si>
  <si>
    <t>(3) Saldo final:</t>
  </si>
  <si>
    <t>(4)</t>
  </si>
  <si>
    <t>(5)</t>
  </si>
  <si>
    <t>(6)</t>
  </si>
  <si>
    <t>(7)</t>
  </si>
  <si>
    <t>(8)</t>
  </si>
  <si>
    <t>(9)</t>
  </si>
  <si>
    <t>(10)</t>
  </si>
  <si>
    <t>Mes</t>
  </si>
  <si>
    <t>Importe retenido</t>
  </si>
  <si>
    <t xml:space="preserve">Total retenido (A)
</t>
  </si>
  <si>
    <t xml:space="preserve">Importe acreditado del
Subsidio para el empleo </t>
  </si>
  <si>
    <t>Total acreditado (B)</t>
  </si>
  <si>
    <t>Importe a cargo
( A- B )</t>
  </si>
  <si>
    <t>Declaración ante el SAT</t>
  </si>
  <si>
    <t>Datos del pago</t>
  </si>
  <si>
    <t>Póliza contable por el registro del entero</t>
  </si>
  <si>
    <t>Fecha de presentación</t>
  </si>
  <si>
    <t xml:space="preserve">Tipo </t>
  </si>
  <si>
    <t>Institución bancaria</t>
  </si>
  <si>
    <t>Número de cuenta</t>
  </si>
  <si>
    <t>Importe del pago</t>
  </si>
  <si>
    <t>Otros (especificar)</t>
  </si>
  <si>
    <t>Fecha</t>
  </si>
  <si>
    <t>Enero</t>
  </si>
  <si>
    <t>Febrero</t>
  </si>
  <si>
    <t>Marzo</t>
  </si>
  <si>
    <t>Abril</t>
  </si>
  <si>
    <t>Mayo</t>
  </si>
  <si>
    <t>Junio</t>
  </si>
  <si>
    <t>Julio</t>
  </si>
  <si>
    <t>Agosto</t>
  </si>
  <si>
    <t>Septiembre</t>
  </si>
  <si>
    <t>Octubre</t>
  </si>
  <si>
    <t>Noviembre</t>
  </si>
  <si>
    <t>Diciembre</t>
  </si>
  <si>
    <t>Totales</t>
  </si>
  <si>
    <t>N / C</t>
  </si>
  <si>
    <t>Número de póliza</t>
  </si>
  <si>
    <t>Número de cheque o transferencia</t>
  </si>
  <si>
    <t>FISM-DF</t>
  </si>
  <si>
    <t>FORTAMUN-DF</t>
  </si>
  <si>
    <t>FISM-DF= Fondo de Aportaciones para la Infraestructura Social Municipal y de las Demarcaciones Territoriales del Distrito Federal.</t>
  </si>
  <si>
    <t>FORTAMUN-DF= Fondo de Aportaciones para el Fortalecimiento de los Municipios y de las Demarcaciones Territoriales del Distrito Federal.</t>
  </si>
  <si>
    <t>PF</t>
  </si>
  <si>
    <t>PF= Participaciones Federales.</t>
  </si>
  <si>
    <t>Formato IG-3</t>
  </si>
  <si>
    <t>Concentrado de Retenciones y entero del Impuesto Sobre la Renta por sueldos y salarios, del 1 de enero al 30 de junio de 2024.</t>
  </si>
  <si>
    <r>
      <rPr>
        <b/>
        <sz val="10"/>
        <color theme="1"/>
        <rFont val="Arial"/>
        <family val="2"/>
      </rPr>
      <t xml:space="preserve">Instrucciones de llenado: </t>
    </r>
    <r>
      <rPr>
        <sz val="9"/>
        <color theme="1"/>
        <rFont val="Arial"/>
        <family val="2"/>
      </rPr>
      <t xml:space="preserve">
1. Especificar el número de cuenta contable, según su lista de cuentas alineado al plan de cuentas emitido por el CONAC.
2. Anotar el saldo inicial de la cuenta al 1o. de enero del periodo que se informa, conforme a su balanza de comprobación.
3. Anotar el saldo final de la cuenta al 30 de junio del periodo que se informa, conforme a su balanza de comprobación.
4. Es el origen del recurso de los pagos que dieron origen a las retenciones del Impuesto Sobre la Renta, agregar en su caso las columnas necesarias.
5. Es la suma de las cantidades retenidas por fuente de financiamiento del mes.
6. Tratándose del Impuesto Sobre la Renta retenido por salarios, se detallará el monto efectivamente acreditado del subsidio al empleo, por cada una de las fuentes de financiamiento.
7. Es la suma de las cantidades otorgadas de subsidio al empleo por fuente de financiamiento.
8. Es el total de retenciones menos el total de subsidio al empleo efectivamente acreditado, cuando aplique éste último.
9. Deberá anotar los datos correspondientes a la respectiva declaración de impuestos del mes, señalando con una "N" si el pago fue normal. Tratándose de declaraciones o pagos complementarios del periodo en cuestión, deberá señalar en la columna "Complementaria": C1 (si es la primera complementaria) e insertar las filas que correspondan si el Ente Público presentó segunda (C2) o más.
Asimismo, deberá anotar los datos de la Institución bancaria, número de cuenta, número de cheque o del comprobante de operación y el monto pagado, según corresponda.
10. Anotar los datos de la póliza de egresos, especificando la fecha y número de póliza.
</t>
    </r>
    <r>
      <rPr>
        <b/>
        <sz val="9"/>
        <color theme="1"/>
        <rFont val="Arial"/>
        <family val="2"/>
      </rPr>
      <t>Notas:</t>
    </r>
    <r>
      <rPr>
        <sz val="9"/>
        <color theme="1"/>
        <rFont val="Arial"/>
        <family val="2"/>
      </rPr>
      <t xml:space="preserve"> N= Normal, C= Complementaria.
Deberán anexar al formato copia certificada de los comprobantes por el entero de retenciones y/o contribuciones a los que haga referencia en el formato y de la documentación comprobatoria del pago.</t>
    </r>
  </si>
  <si>
    <r>
      <rPr>
        <b/>
        <u/>
        <sz val="14"/>
        <rFont val="Arial"/>
        <family val="2"/>
      </rPr>
      <t>Municipio de José Joaquín de Herrera</t>
    </r>
    <r>
      <rPr>
        <b/>
        <sz val="14"/>
        <rFont val="Arial"/>
        <family val="2"/>
      </rPr>
      <t>, Guerrero.</t>
    </r>
  </si>
  <si>
    <t>(1)  Cuenta Contable:   2117 12</t>
  </si>
  <si>
    <t>Banamex</t>
  </si>
  <si>
    <t>7009 8442349</t>
  </si>
  <si>
    <t>E-2 No. 64</t>
  </si>
  <si>
    <t>E-2 No. 125</t>
  </si>
  <si>
    <t>E-2 No. 82</t>
  </si>
  <si>
    <t>E-2 No. 160</t>
  </si>
  <si>
    <t>E-2 No. 213</t>
  </si>
  <si>
    <t xml:space="preserve">(1)  Cuenta Contable:  </t>
  </si>
  <si>
    <t>2117 12 31111 6 M78 00001 009 012</t>
  </si>
  <si>
    <t>2117 12 31111 6 M78 00001 003 007</t>
  </si>
  <si>
    <t>GASTO CORRIENTE ISR 2024</t>
  </si>
  <si>
    <t>ISR 2024</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</si>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</sst>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3" x14ac:knownFonts="1">
    <font>
      <sz val="11"/>
      <color theme="1"/>
      <name val="Calibri"/>
      <family val="2"/>
      <scheme val="minor"/>
    </font>
    <font>
      <sz val="11"/>
      <color theme="1"/>
      <name val="Calibri"/>
      <family val="2"/>
      <scheme val="minor"/>
    </font>
    <font>
      <b/>
      <sz val="14"/>
      <name val="Arial"/>
      <family val="2"/>
    </font>
    <font>
      <b/>
      <sz val="18"/>
      <name val="Arial"/>
      <family val="2"/>
    </font>
    <font>
      <b/>
      <sz val="18"/>
      <color theme="1"/>
      <name val="Arial"/>
      <family val="2"/>
    </font>
    <font>
      <sz val="11"/>
      <color theme="1"/>
      <name val="Arial"/>
      <family val="2"/>
    </font>
    <font>
      <b/>
      <sz val="11"/>
      <color theme="1"/>
      <name val="Arial"/>
      <family val="2"/>
    </font>
    <font>
      <sz val="10"/>
      <name val="Arial"/>
      <family val="2"/>
    </font>
    <font>
      <sz val="36"/>
      <color rgb="FFFF0000"/>
      <name val="Arial"/>
      <family val="2"/>
    </font>
    <font>
      <b/>
      <sz val="13"/>
      <name val="Arial"/>
      <family val="2"/>
    </font>
    <font>
      <sz val="10"/>
      <color rgb="FFFF0000"/>
      <name val="Arial"/>
      <family val="2"/>
    </font>
    <font>
      <b/>
      <sz val="12"/>
      <color theme="1"/>
      <name val="Arial"/>
      <family val="2"/>
    </font>
    <font>
      <b/>
      <sz val="16"/>
      <color theme="1"/>
      <name val="Arial"/>
      <family val="2"/>
    </font>
    <font>
      <sz val="10"/>
      <color theme="1"/>
      <name val="Arial"/>
      <family val="2"/>
    </font>
    <font>
      <b/>
      <sz val="9"/>
      <color theme="1"/>
      <name val="Arial"/>
      <family val="2"/>
    </font>
    <font>
      <b/>
      <sz val="10"/>
      <color theme="1"/>
      <name val="Arial"/>
      <family val="2"/>
    </font>
    <font>
      <sz val="16"/>
      <color theme="1"/>
      <name val="Arial"/>
      <family val="2"/>
    </font>
    <font>
      <sz val="9"/>
      <color theme="1"/>
      <name val="Arial"/>
      <family val="2"/>
    </font>
    <font>
      <b/>
      <sz val="10"/>
      <color theme="1"/>
      <name val="Calibri"/>
      <family val="2"/>
      <scheme val="minor"/>
    </font>
    <font>
      <b/>
      <sz val="8"/>
      <color theme="1"/>
      <name val="Arial"/>
      <family val="2"/>
    </font>
    <font>
      <b/>
      <u/>
      <sz val="14"/>
      <name val="Arial"/>
      <family val="2"/>
    </font>
    <font>
      <b/>
      <u val="double"/>
      <sz val="11"/>
      <color theme="1"/>
      <name val="Arial"/>
      <family val="2"/>
    </font>
    <font>
      <b/>
      <u val="doubleAccounting"/>
      <sz val="12"/>
      <color theme="1"/>
      <name val="Arial"/>
      <family val="2"/>
    </font>
  </fonts>
  <fills count="2">
    <fill>
      <patternFill patternType="none"/>
    </fill>
    <fill>
      <patternFill patternType="gray125"/>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1" fillId="0" borderId="0"/>
    <xf numFmtId="0" fontId="7" fillId="0" borderId="0"/>
    <xf numFmtId="0" fontId="7" fillId="0" borderId="0"/>
    <xf numFmtId="0" fontId="1" fillId="0" borderId="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cellStyleXfs>
  <cellXfs count="66">
    <xf numFmtId="0" fontId="0" fillId="0" borderId="0" xfId="0"/>
    <xf numFmtId="0" fontId="2" fillId="0" borderId="0" xfId="1" applyFont="1" applyAlignment="1" applyProtection="1">
      <alignment vertical="center"/>
      <protection locked="0"/>
    </xf>
    <xf numFmtId="0" fontId="3" fillId="0" borderId="0" xfId="1" applyFont="1" applyAlignment="1" applyProtection="1">
      <alignment vertical="center"/>
      <protection locked="0"/>
    </xf>
    <xf numFmtId="0" fontId="4" fillId="0" borderId="0" xfId="1" applyFont="1" applyAlignment="1" applyProtection="1">
      <alignment vertical="center"/>
      <protection locked="0"/>
    </xf>
    <xf numFmtId="0" fontId="5" fillId="0" borderId="0" xfId="1" applyFont="1" applyProtection="1">
      <protection locked="0"/>
    </xf>
    <xf numFmtId="0" fontId="8" fillId="0" borderId="0" xfId="2" applyFont="1" applyAlignment="1" applyProtection="1">
      <alignment vertical="center" wrapText="1"/>
      <protection locked="0"/>
    </xf>
    <xf numFmtId="0" fontId="10" fillId="0" borderId="0" xfId="2" applyFont="1" applyAlignment="1">
      <alignment vertical="center" wrapText="1"/>
    </xf>
    <xf numFmtId="0" fontId="11" fillId="0" borderId="0" xfId="4" applyFont="1"/>
    <xf numFmtId="0" fontId="11" fillId="0" borderId="0" xfId="4" applyFont="1" applyAlignment="1">
      <alignment vertical="top"/>
    </xf>
    <xf numFmtId="0" fontId="11" fillId="0" borderId="0" xfId="4" quotePrefix="1" applyFont="1" applyAlignment="1">
      <alignment vertical="top"/>
    </xf>
    <xf numFmtId="0" fontId="11" fillId="0" borderId="0" xfId="1" applyFont="1" applyProtection="1">
      <protection locked="0"/>
    </xf>
    <xf numFmtId="0" fontId="12" fillId="0" borderId="0" xfId="1" applyFont="1" applyAlignment="1" applyProtection="1">
      <alignment horizontal="center"/>
      <protection locked="0"/>
    </xf>
    <xf numFmtId="0" fontId="6" fillId="0" borderId="0" xfId="4" applyFont="1" applyAlignment="1">
      <alignment horizontal="right"/>
    </xf>
    <xf numFmtId="0" fontId="6" fillId="0" borderId="0" xfId="1" applyFont="1" applyAlignment="1" applyProtection="1">
      <alignment horizontal="center"/>
      <protection locked="0"/>
    </xf>
    <xf numFmtId="49" fontId="6" fillId="0" borderId="0" xfId="4" quotePrefix="1" applyNumberFormat="1" applyFont="1" applyAlignment="1">
      <alignment horizontal="left" vertical="top"/>
    </xf>
    <xf numFmtId="0" fontId="14" fillId="0" borderId="2" xfId="4" applyFont="1" applyBorder="1" applyAlignment="1">
      <alignment horizontal="center" vertical="center" wrapText="1"/>
    </xf>
    <xf numFmtId="0" fontId="14" fillId="0" borderId="2" xfId="4" applyFont="1" applyBorder="1" applyAlignment="1">
      <alignment horizontal="center" vertical="center"/>
    </xf>
    <xf numFmtId="0" fontId="15" fillId="0" borderId="2" xfId="4" applyFont="1" applyBorder="1" applyAlignment="1">
      <alignment horizontal="center" wrapText="1"/>
    </xf>
    <xf numFmtId="43" fontId="13" fillId="0" borderId="3" xfId="5" applyFont="1" applyFill="1" applyBorder="1" applyAlignment="1">
      <alignment wrapText="1"/>
    </xf>
    <xf numFmtId="43" fontId="13" fillId="0" borderId="4" xfId="5" applyFont="1" applyFill="1" applyBorder="1" applyAlignment="1">
      <alignment wrapText="1"/>
    </xf>
    <xf numFmtId="43" fontId="13" fillId="0" borderId="5" xfId="5" applyFont="1" applyFill="1" applyBorder="1" applyAlignment="1">
      <alignment wrapText="1"/>
    </xf>
    <xf numFmtId="0" fontId="16" fillId="0" borderId="0" xfId="1" applyFont="1" applyProtection="1">
      <protection locked="0"/>
    </xf>
    <xf numFmtId="0" fontId="14" fillId="0" borderId="0" xfId="1" applyFont="1" applyAlignment="1" applyProtection="1">
      <alignment vertical="center" wrapText="1"/>
      <protection locked="0"/>
    </xf>
    <xf numFmtId="49" fontId="6" fillId="0" borderId="0" xfId="4" quotePrefix="1" applyNumberFormat="1" applyFont="1" applyAlignment="1">
      <alignment horizontal="center" wrapText="1"/>
    </xf>
    <xf numFmtId="4" fontId="15" fillId="0" borderId="2" xfId="5" applyNumberFormat="1" applyFont="1" applyFill="1" applyBorder="1" applyAlignment="1">
      <alignment wrapText="1"/>
    </xf>
    <xf numFmtId="0" fontId="13" fillId="0" borderId="2" xfId="4" applyFont="1" applyBorder="1" applyAlignment="1">
      <alignment vertical="center" wrapText="1"/>
    </xf>
    <xf numFmtId="4" fontId="13" fillId="0" borderId="2" xfId="6" applyNumberFormat="1" applyFont="1" applyFill="1" applyBorder="1" applyAlignment="1">
      <alignment wrapText="1"/>
    </xf>
    <xf numFmtId="15" fontId="13" fillId="0" borderId="2" xfId="4" applyNumberFormat="1" applyFont="1" applyBorder="1" applyAlignment="1">
      <alignment wrapText="1"/>
    </xf>
    <xf numFmtId="0" fontId="13" fillId="0" borderId="2" xfId="4" applyFont="1" applyBorder="1" applyAlignment="1">
      <alignment wrapText="1"/>
    </xf>
    <xf numFmtId="0" fontId="13" fillId="0" borderId="2" xfId="4" applyFont="1" applyBorder="1" applyAlignment="1">
      <alignment vertical="center"/>
    </xf>
    <xf numFmtId="4" fontId="13" fillId="0" borderId="2" xfId="5" applyNumberFormat="1" applyFont="1" applyFill="1" applyBorder="1" applyAlignment="1">
      <alignment horizontal="right" vertical="center" wrapText="1"/>
    </xf>
    <xf numFmtId="0" fontId="11" fillId="0" borderId="0" xfId="4" applyFont="1" applyAlignment="1">
      <alignment vertical="center"/>
    </xf>
    <xf numFmtId="0" fontId="11" fillId="0" borderId="0" xfId="4" quotePrefix="1" applyFont="1" applyAlignment="1">
      <alignment vertical="center"/>
    </xf>
    <xf numFmtId="0" fontId="6" fillId="0" borderId="0" xfId="1" applyFont="1" applyProtection="1">
      <protection locked="0"/>
    </xf>
    <xf numFmtId="4" fontId="15" fillId="0" borderId="3" xfId="5" applyNumberFormat="1" applyFont="1" applyFill="1" applyBorder="1" applyAlignment="1">
      <alignment wrapText="1"/>
    </xf>
    <xf numFmtId="15" fontId="13" fillId="0" borderId="6" xfId="4" applyNumberFormat="1" applyFont="1" applyBorder="1" applyAlignment="1">
      <alignment wrapText="1"/>
    </xf>
    <xf numFmtId="0" fontId="13" fillId="0" borderId="6" xfId="4" applyFont="1" applyBorder="1" applyAlignment="1">
      <alignment wrapText="1"/>
    </xf>
    <xf numFmtId="4" fontId="15" fillId="0" borderId="4" xfId="5" applyNumberFormat="1" applyFont="1" applyFill="1" applyBorder="1" applyAlignment="1">
      <alignment wrapText="1"/>
    </xf>
    <xf numFmtId="0" fontId="13" fillId="0" borderId="6" xfId="4" applyFont="1" applyBorder="1" applyAlignment="1">
      <alignment vertical="center"/>
    </xf>
    <xf numFmtId="49" fontId="6" fillId="0" borderId="0" xfId="5" quotePrefix="1" applyNumberFormat="1" applyFont="1" applyAlignment="1">
      <alignment horizontal="center" wrapText="1"/>
    </xf>
    <xf numFmtId="0" fontId="15" fillId="0" borderId="0" xfId="1" applyFont="1" applyProtection="1">
      <protection locked="0"/>
    </xf>
    <xf numFmtId="0" fontId="18" fillId="0" borderId="0" xfId="0" applyFont="1"/>
    <xf numFmtId="0" fontId="15" fillId="0" borderId="0" xfId="1" applyFont="1" applyAlignment="1" applyProtection="1">
      <alignment vertical="top" wrapText="1"/>
      <protection locked="0"/>
    </xf>
    <xf numFmtId="0" fontId="18" fillId="0" borderId="0" xfId="0" applyFont="1" applyAlignment="1">
      <alignment vertical="top"/>
    </xf>
    <xf numFmtId="0" fontId="15" fillId="0" borderId="0" xfId="1" applyFont="1" applyAlignment="1" applyProtection="1">
      <alignment vertical="top"/>
      <protection locked="0"/>
    </xf>
    <xf numFmtId="0" fontId="19" fillId="0" borderId="0" xfId="1" applyFont="1" applyProtection="1">
      <protection locked="0"/>
    </xf>
    <xf numFmtId="14" fontId="13" fillId="0" borderId="2" xfId="4" applyNumberFormat="1" applyFont="1" applyBorder="1" applyAlignment="1">
      <alignment wrapText="1"/>
    </xf>
    <xf numFmtId="2" fontId="6" fillId="0" borderId="0" xfId="7" applyNumberFormat="1" applyFont="1" applyAlignment="1">
      <alignment horizontal="right"/>
    </xf>
    <xf numFmtId="43" fontId="11" fillId="0" borderId="0" xfId="7" applyFont="1" applyProtection="1">
      <protection locked="0"/>
    </xf>
    <xf numFmtId="2" fontId="21" fillId="0" borderId="0" xfId="7" applyNumberFormat="1" applyFont="1" applyAlignment="1">
      <alignment horizontal="right"/>
    </xf>
    <xf numFmtId="43" fontId="22" fillId="0" borderId="0" xfId="7" applyFont="1" applyProtection="1">
      <protection locked="0"/>
    </xf>
    <xf numFmtId="15" fontId="13" fillId="0" borderId="2" xfId="4" applyNumberFormat="1" applyFont="1" applyBorder="1" applyAlignment="1">
      <alignment horizontal="center" wrapText="1"/>
    </xf>
    <xf numFmtId="0" fontId="13" fillId="0" borderId="2" xfId="4" applyFont="1" applyBorder="1" applyAlignment="1">
      <alignment horizontal="center" wrapText="1"/>
    </xf>
    <xf numFmtId="0" fontId="14" fillId="0" borderId="2" xfId="4" applyFont="1" applyBorder="1" applyAlignment="1">
      <alignment horizontal="center" vertical="center" wrapText="1"/>
    </xf>
    <xf numFmtId="0" fontId="14" fillId="0" borderId="3" xfId="1" applyFont="1" applyBorder="1" applyAlignment="1" applyProtection="1">
      <alignment horizontal="center" vertical="center"/>
      <protection locked="0"/>
    </xf>
    <xf numFmtId="0" fontId="14" fillId="0" borderId="5" xfId="1" applyFont="1" applyBorder="1" applyAlignment="1" applyProtection="1">
      <alignment horizontal="center" vertical="center"/>
      <protection locked="0"/>
    </xf>
    <xf numFmtId="0" fontId="14" fillId="0" borderId="2" xfId="4" applyFont="1" applyBorder="1" applyAlignment="1">
      <alignment horizontal="center" vertical="center"/>
    </xf>
    <xf numFmtId="0" fontId="17" fillId="0" borderId="0" xfId="1" applyFont="1" applyAlignment="1" applyProtection="1">
      <alignment horizontal="left" vertical="center" wrapText="1"/>
      <protection locked="0"/>
    </xf>
    <xf numFmtId="43" fontId="14" fillId="0" borderId="2" xfId="5" applyFont="1" applyFill="1" applyBorder="1" applyAlignment="1">
      <alignment horizontal="center" vertical="center" wrapText="1"/>
    </xf>
    <xf numFmtId="0" fontId="14" fillId="0" borderId="3" xfId="4" applyFont="1" applyBorder="1" applyAlignment="1">
      <alignment horizontal="center" vertical="center" wrapText="1"/>
    </xf>
    <xf numFmtId="0" fontId="14" fillId="0" borderId="4" xfId="4" applyFont="1" applyBorder="1" applyAlignment="1">
      <alignment horizontal="center" vertical="center" wrapText="1"/>
    </xf>
    <xf numFmtId="0" fontId="14" fillId="0" borderId="5" xfId="4" applyFont="1" applyBorder="1" applyAlignment="1">
      <alignment horizontal="center" vertical="center" wrapText="1"/>
    </xf>
    <xf numFmtId="49" fontId="6" fillId="0" borderId="1" xfId="4" quotePrefix="1" applyNumberFormat="1" applyFont="1" applyBorder="1" applyAlignment="1">
      <alignment horizontal="center" wrapText="1"/>
    </xf>
    <xf numFmtId="49" fontId="6" fillId="0" borderId="1" xfId="4" applyNumberFormat="1" applyFont="1" applyBorder="1" applyAlignment="1">
      <alignment horizontal="center"/>
    </xf>
    <xf numFmtId="0" fontId="9" fillId="0" borderId="0" xfId="3" applyFont="1" applyAlignment="1">
      <alignment horizontal="left" vertical="center" wrapText="1"/>
    </xf>
    <xf numFmtId="49" fontId="15" fillId="0" borderId="1" xfId="4" quotePrefix="1" applyNumberFormat="1" applyFont="1" applyBorder="1" applyAlignment="1">
      <alignment horizontal="center" wrapText="1"/>
    </xf>
  </cellXfs>
  <cellStyles count="8">
    <cellStyle name="Millares" xfId="7" builtinId="3"/>
    <cellStyle name="Millares 15 2" xfId="5" xr:uid="{00000000-0005-0000-0000-000000000000}"/>
    <cellStyle name="Millares 2 2 2 2" xfId="6" xr:uid="{00000000-0005-0000-0000-000001000000}"/>
    <cellStyle name="Normal" xfId="0" builtinId="0"/>
    <cellStyle name="Normal 10 3" xfId="2" xr:uid="{00000000-0005-0000-0000-000003000000}"/>
    <cellStyle name="Normal 2 3 2" xfId="3" xr:uid="{00000000-0005-0000-0000-000004000000}"/>
    <cellStyle name="Normal 21 3" xfId="1" xr:uid="{00000000-0005-0000-0000-000005000000}"/>
    <cellStyle name="Normal 25 2" xfId="4"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28015</xdr:colOff>
      <xdr:row>29</xdr:row>
      <xdr:rowOff>117541</xdr:rowOff>
    </xdr:from>
    <xdr:to>
      <xdr:col>18</xdr:col>
      <xdr:colOff>710452</xdr:colOff>
      <xdr:row>33</xdr:row>
      <xdr:rowOff>41940</xdr:rowOff>
    </xdr:to>
    <xdr:grpSp>
      <xdr:nvGrpSpPr>
        <xdr:cNvPr id="2" name="Grupo 1">
          <a:extLst>
            <a:ext uri="{FF2B5EF4-FFF2-40B4-BE49-F238E27FC236}">
              <a16:creationId xmlns:a16="http://schemas.microsoft.com/office/drawing/2014/main" id="{00000000-0008-0000-0000-000002000000}"/>
            </a:ext>
          </a:extLst>
        </xdr:cNvPr>
        <xdr:cNvGrpSpPr/>
      </xdr:nvGrpSpPr>
      <xdr:grpSpPr>
        <a:xfrm>
          <a:off x="28015" y="8332854"/>
          <a:ext cx="16384680" cy="925924"/>
          <a:chOff x="534507" y="12502333"/>
          <a:chExt cx="7807447" cy="710978"/>
        </a:xfrm>
      </xdr:grpSpPr>
      <xdr:sp macro="" textlink="">
        <xdr:nvSpPr>
          <xdr:cNvPr id="3" name="Text Box 6">
            <a:extLst>
              <a:ext uri="{FF2B5EF4-FFF2-40B4-BE49-F238E27FC236}">
                <a16:creationId xmlns:a16="http://schemas.microsoft.com/office/drawing/2014/main" id="{00000000-0008-0000-0000-000003000000}"/>
              </a:ext>
            </a:extLst>
          </xdr:cNvPr>
          <xdr:cNvSpPr txBox="1">
            <a:spLocks noChangeArrowheads="1"/>
          </xdr:cNvSpPr>
        </xdr:nvSpPr>
        <xdr:spPr bwMode="auto">
          <a:xfrm>
            <a:off x="7276612" y="12502333"/>
            <a:ext cx="1065342" cy="710978"/>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800" b="1" i="0" u="none" strike="noStrike" kern="0" cap="none" spc="0" normalizeH="0" baseline="0" noProof="0">
                <a:ln>
                  <a:noFill/>
                </a:ln>
                <a:solidFill>
                  <a:srgbClr val="000000"/>
                </a:solidFill>
                <a:effectLst/>
                <a:uLnTx/>
                <a:uFillTx/>
                <a:latin typeface="Arial"/>
                <a:cs typeface="Arial"/>
              </a:rPr>
              <a:t>Autorizó:</a:t>
            </a:r>
            <a:endParaRPr kumimoji="0" lang="es-MX" sz="800" b="0"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800" b="0" i="0" u="none" strike="noStrike" kern="0" cap="none" spc="0" normalizeH="0" baseline="0" noProof="0">
                <a:ln>
                  <a:noFill/>
                </a:ln>
                <a:solidFill>
                  <a:srgbClr val="000000"/>
                </a:solidFill>
                <a:effectLst/>
                <a:uLnTx/>
                <a:uFillTx/>
                <a:latin typeface="Arial"/>
                <a:cs typeface="Arial"/>
              </a:rPr>
              <a:t> </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800" b="1" i="0" u="none" strike="noStrike" kern="0" cap="none" spc="0" normalizeH="0" baseline="0" noProof="0">
                <a:ln>
                  <a:noFill/>
                </a:ln>
                <a:solidFill>
                  <a:srgbClr val="000000"/>
                </a:solidFill>
                <a:effectLst/>
                <a:uLnTx/>
                <a:uFillTx/>
                <a:latin typeface="Arial"/>
                <a:cs typeface="Arial"/>
              </a:rPr>
              <a:t>________________________________</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800" b="1" i="0" u="none" strike="noStrike" kern="0" cap="none" spc="0" normalizeH="0" baseline="0" noProof="0">
                <a:ln>
                  <a:noFill/>
                </a:ln>
                <a:solidFill>
                  <a:srgbClr val="000000"/>
                </a:solidFill>
                <a:effectLst/>
                <a:uLnTx/>
                <a:uFillTx/>
                <a:latin typeface="Arial"/>
                <a:cs typeface="Arial"/>
              </a:rPr>
              <a:t>Lic. Orquidia Hernández Mendoza</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800" b="1" i="0" u="none" strike="noStrike" kern="0" cap="none" spc="0" normalizeH="0" baseline="0" noProof="0">
                <a:ln>
                  <a:noFill/>
                </a:ln>
                <a:solidFill>
                  <a:srgbClr val="000000"/>
                </a:solidFill>
                <a:effectLst/>
                <a:uLnTx/>
                <a:uFillTx/>
                <a:latin typeface="Arial"/>
                <a:cs typeface="Arial"/>
              </a:rPr>
              <a:t>Presidena) Municipal</a:t>
            </a:r>
          </a:p>
        </xdr:txBody>
      </xdr:sp>
      <xdr:sp macro="" textlink="">
        <xdr:nvSpPr>
          <xdr:cNvPr id="4" name="Text Box 9">
            <a:extLst>
              <a:ext uri="{FF2B5EF4-FFF2-40B4-BE49-F238E27FC236}">
                <a16:creationId xmlns:a16="http://schemas.microsoft.com/office/drawing/2014/main" id="{00000000-0008-0000-0000-000004000000}"/>
              </a:ext>
            </a:extLst>
          </xdr:cNvPr>
          <xdr:cNvSpPr txBox="1">
            <a:spLocks noChangeArrowheads="1"/>
          </xdr:cNvSpPr>
        </xdr:nvSpPr>
        <xdr:spPr bwMode="auto">
          <a:xfrm>
            <a:off x="5406537" y="12526057"/>
            <a:ext cx="967796" cy="651624"/>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800" b="1" i="0" u="none" strike="noStrike" kern="0" cap="none" spc="0" normalizeH="0" baseline="0" noProof="0">
                <a:ln>
                  <a:noFill/>
                </a:ln>
                <a:solidFill>
                  <a:srgbClr val="000000"/>
                </a:solidFill>
                <a:effectLst/>
                <a:uLnTx/>
                <a:uFillTx/>
                <a:latin typeface="Arial"/>
                <a:cs typeface="Arial"/>
              </a:rPr>
              <a:t>Vº. Bº.</a:t>
            </a:r>
            <a:endParaRPr kumimoji="0" lang="es-MX" sz="800" b="0"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800" b="0"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800" b="1" i="0" u="none" strike="noStrike" kern="0" cap="none" spc="0" normalizeH="0" baseline="0" noProof="0">
                <a:ln>
                  <a:noFill/>
                </a:ln>
                <a:solidFill>
                  <a:srgbClr val="000000"/>
                </a:solidFill>
                <a:effectLst/>
                <a:uLnTx/>
                <a:uFillTx/>
                <a:latin typeface="Arial"/>
                <a:cs typeface="Arial"/>
              </a:rPr>
              <a:t>_______________________________</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800" b="1" i="0" u="none" strike="noStrike" kern="0" cap="none" spc="0" normalizeH="0" baseline="0" noProof="0">
                <a:ln>
                  <a:noFill/>
                </a:ln>
                <a:solidFill>
                  <a:srgbClr val="000000"/>
                </a:solidFill>
                <a:effectLst/>
                <a:uLnTx/>
                <a:uFillTx/>
                <a:latin typeface="Arial"/>
                <a:cs typeface="Arial"/>
              </a:rPr>
              <a:t>Ing. Salvador Flores Castillo</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800" b="1" i="0" u="none" strike="noStrike" kern="0" cap="none" spc="0" normalizeH="0" baseline="0" noProof="0">
                <a:ln>
                  <a:noFill/>
                </a:ln>
                <a:solidFill>
                  <a:srgbClr val="000000"/>
                </a:solidFill>
                <a:effectLst/>
                <a:uLnTx/>
                <a:uFillTx/>
                <a:latin typeface="Arial"/>
                <a:cs typeface="Arial"/>
              </a:rPr>
              <a:t>Síndico Procurador Municipal</a:t>
            </a:r>
          </a:p>
        </xdr:txBody>
      </xdr:sp>
      <xdr:sp macro="" textlink="">
        <xdr:nvSpPr>
          <xdr:cNvPr id="5" name="Text Box 8">
            <a:extLst>
              <a:ext uri="{FF2B5EF4-FFF2-40B4-BE49-F238E27FC236}">
                <a16:creationId xmlns:a16="http://schemas.microsoft.com/office/drawing/2014/main" id="{00000000-0008-0000-0000-000005000000}"/>
              </a:ext>
            </a:extLst>
          </xdr:cNvPr>
          <xdr:cNvSpPr txBox="1">
            <a:spLocks noChangeArrowheads="1"/>
          </xdr:cNvSpPr>
        </xdr:nvSpPr>
        <xdr:spPr bwMode="auto">
          <a:xfrm>
            <a:off x="534507" y="12519422"/>
            <a:ext cx="1000390" cy="628282"/>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800" b="1" i="0" u="none" strike="noStrike" kern="0" cap="none" spc="0" normalizeH="0" baseline="0" noProof="0">
                <a:ln>
                  <a:noFill/>
                </a:ln>
                <a:solidFill>
                  <a:srgbClr val="000000"/>
                </a:solidFill>
                <a:effectLst/>
                <a:uLnTx/>
                <a:uFillTx/>
                <a:latin typeface="Arial"/>
                <a:cs typeface="Arial"/>
              </a:rPr>
              <a:t>Elaboró:</a:t>
            </a:r>
            <a:endParaRPr kumimoji="0" lang="es-MX" sz="800" b="0"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8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800" b="1" i="0" u="none" strike="noStrike" kern="0" cap="none" spc="0" normalizeH="0" baseline="0" noProof="0">
                <a:ln>
                  <a:noFill/>
                </a:ln>
                <a:solidFill>
                  <a:srgbClr val="000000"/>
                </a:solidFill>
                <a:effectLst/>
                <a:uLnTx/>
                <a:uFillTx/>
                <a:latin typeface="Arial"/>
                <a:cs typeface="Arial"/>
              </a:rPr>
              <a:t>________________________________</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800" b="1" i="0" u="none" strike="noStrike" kern="0" cap="none" spc="0" normalizeH="0" baseline="0" noProof="0">
                <a:ln>
                  <a:noFill/>
                </a:ln>
                <a:solidFill>
                  <a:srgbClr val="000000"/>
                </a:solidFill>
                <a:effectLst/>
                <a:uLnTx/>
                <a:uFillTx/>
                <a:latin typeface="Arial"/>
                <a:cs typeface="Arial"/>
              </a:rPr>
              <a:t>Lic. Alberto Castro Flores</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800" b="1" i="0" u="none" strike="noStrike" kern="0" cap="none" spc="0" normalizeH="0" baseline="0" noProof="0">
                <a:ln>
                  <a:noFill/>
                </a:ln>
                <a:solidFill>
                  <a:srgbClr val="000000"/>
                </a:solidFill>
                <a:effectLst/>
                <a:uLnTx/>
                <a:uFillTx/>
                <a:latin typeface="Arial"/>
                <a:cs typeface="Arial"/>
              </a:rPr>
              <a:t>Tesorero Municipal</a:t>
            </a:r>
          </a:p>
        </xdr:txBody>
      </xdr:sp>
      <xdr:sp macro="" textlink="">
        <xdr:nvSpPr>
          <xdr:cNvPr id="6" name="Text Box 8">
            <a:extLst>
              <a:ext uri="{FF2B5EF4-FFF2-40B4-BE49-F238E27FC236}">
                <a16:creationId xmlns:a16="http://schemas.microsoft.com/office/drawing/2014/main" id="{00000000-0008-0000-0000-000006000000}"/>
              </a:ext>
            </a:extLst>
          </xdr:cNvPr>
          <xdr:cNvSpPr txBox="1">
            <a:spLocks noChangeArrowheads="1"/>
          </xdr:cNvSpPr>
        </xdr:nvSpPr>
        <xdr:spPr bwMode="auto">
          <a:xfrm>
            <a:off x="3254182" y="12521124"/>
            <a:ext cx="1375210" cy="641916"/>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800" b="1" i="0" u="none" strike="noStrike" kern="0" cap="none" spc="0" normalizeH="0" baseline="0" noProof="0">
                <a:ln>
                  <a:noFill/>
                </a:ln>
                <a:solidFill>
                  <a:srgbClr val="000000"/>
                </a:solidFill>
                <a:effectLst/>
                <a:uLnTx/>
                <a:uFillTx/>
                <a:latin typeface="Arial"/>
                <a:cs typeface="Arial"/>
              </a:rPr>
              <a:t>Revisó:</a:t>
            </a:r>
            <a:endParaRPr kumimoji="0" lang="es-MX" sz="800" b="0"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8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800" b="1" i="0" u="none" strike="noStrike" kern="0" cap="none" spc="0" normalizeH="0" baseline="0" noProof="0">
                <a:ln>
                  <a:noFill/>
                </a:ln>
                <a:solidFill>
                  <a:srgbClr val="000000"/>
                </a:solidFill>
                <a:effectLst/>
                <a:uLnTx/>
                <a:uFillTx/>
                <a:latin typeface="Arial"/>
                <a:cs typeface="Arial"/>
              </a:rPr>
              <a:t>_______________________________</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800" b="1" i="0" u="none" strike="noStrike" kern="0" cap="none" spc="0" normalizeH="0" baseline="0" noProof="0">
                <a:ln>
                  <a:noFill/>
                </a:ln>
                <a:solidFill>
                  <a:srgbClr val="000000"/>
                </a:solidFill>
                <a:effectLst/>
                <a:uLnTx/>
                <a:uFillTx/>
                <a:latin typeface="Arial"/>
                <a:cs typeface="Arial"/>
              </a:rPr>
              <a:t>L.C. Erick Josué Rios García</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800" b="1" i="0" u="none" strike="noStrike" kern="0" cap="none" spc="0" normalizeH="0" baseline="0" noProof="0">
                <a:ln>
                  <a:noFill/>
                </a:ln>
                <a:solidFill>
                  <a:srgbClr val="000000"/>
                </a:solidFill>
                <a:effectLst/>
                <a:uLnTx/>
                <a:uFillTx/>
                <a:latin typeface="Arial"/>
                <a:cs typeface="Arial"/>
              </a:rPr>
              <a:t>	                               Titular del órgano Interno de Control</a:t>
            </a: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800" b="1" i="0" u="none" strike="noStrike" kern="0" cap="none" spc="0" normalizeH="0" baseline="0" noProof="0">
              <a:ln>
                <a:noFill/>
              </a:ln>
              <a:solidFill>
                <a:srgbClr val="000000"/>
              </a:solidFill>
              <a:effectLst/>
              <a:uLnTx/>
              <a:uFillTx/>
              <a:latin typeface="Arial"/>
              <a:cs typeface="Arial"/>
            </a:endParaRPr>
          </a:p>
        </xdr:txBody>
      </xdr:sp>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6"/>
  <sheetViews>
    <sheetView tabSelected="1" view="pageBreakPreview" topLeftCell="G22" zoomScale="136" zoomScaleNormal="100" zoomScaleSheetLayoutView="136" workbookViewId="0">
      <selection activeCell="L32" sqref="L32"/>
    </sheetView>
  </sheetViews>
  <sheetFormatPr baseColWidth="10" defaultRowHeight="15" x14ac:dyDescent="0.25"/>
  <cols>
    <col min="1" max="1" width="12.28515625" customWidth="1"/>
    <col min="2" max="4" width="12.140625" customWidth="1"/>
    <col min="5" max="5" width="11.28515625" customWidth="1"/>
    <col min="6" max="6" width="14.5703125" customWidth="1"/>
    <col min="7" max="8" width="10.7109375" customWidth="1"/>
    <col min="9" max="9" width="15" customWidth="1"/>
    <col min="10" max="10" width="11.7109375" customWidth="1"/>
    <col min="11" max="11" width="11.85546875" customWidth="1"/>
    <col min="12" max="12" width="15.28515625" customWidth="1"/>
    <col min="13" max="13" width="15.42578125" customWidth="1"/>
    <col min="14" max="14" width="14.42578125" customWidth="1"/>
    <col min="15" max="15" width="13.42578125" customWidth="1"/>
    <col min="16" max="16" width="15.140625" customWidth="1"/>
    <col min="17" max="17" width="14.7109375" customWidth="1"/>
    <col min="18" max="18" width="12.28515625" customWidth="1"/>
    <col min="19" max="19" width="11.85546875" customWidth="1"/>
    <col min="20" max="20" width="11.7109375" customWidth="1"/>
  </cols>
  <sheetData>
    <row r="1" spans="1:20" ht="21" customHeight="1" x14ac:dyDescent="0.25">
      <c r="A1" s="1" t="s">
        <v>50</v>
      </c>
      <c r="B1" s="2"/>
      <c r="C1" s="3"/>
      <c r="D1" s="3"/>
      <c r="E1" s="3"/>
      <c r="F1" s="3"/>
      <c r="G1" s="3"/>
      <c r="H1" s="3"/>
      <c r="I1" s="3"/>
      <c r="J1" s="3"/>
      <c r="K1" s="3"/>
      <c r="L1" s="3"/>
      <c r="M1" s="3"/>
      <c r="N1" s="3"/>
      <c r="O1" s="4"/>
      <c r="P1" s="4"/>
      <c r="R1" s="33"/>
      <c r="S1" s="33" t="s">
        <v>47</v>
      </c>
      <c r="T1" s="4"/>
    </row>
    <row r="2" spans="1:20" ht="8.25" customHeight="1" x14ac:dyDescent="0.25">
      <c r="A2" s="3"/>
      <c r="B2" s="3"/>
      <c r="C2" s="3"/>
      <c r="D2" s="3"/>
      <c r="E2" s="3"/>
      <c r="F2" s="3"/>
      <c r="G2" s="3"/>
      <c r="H2" s="3"/>
      <c r="I2" s="3"/>
      <c r="J2" s="3"/>
      <c r="K2" s="3"/>
      <c r="L2" s="3"/>
      <c r="M2" s="3"/>
      <c r="N2" s="3"/>
      <c r="O2" s="4"/>
      <c r="P2" s="4"/>
      <c r="Q2" s="4"/>
      <c r="R2" s="5"/>
      <c r="S2" s="5"/>
      <c r="T2" s="4"/>
    </row>
    <row r="3" spans="1:20" ht="40.5" customHeight="1" x14ac:dyDescent="0.25">
      <c r="A3" s="64" t="s">
        <v>48</v>
      </c>
      <c r="B3" s="64"/>
      <c r="C3" s="64"/>
      <c r="D3" s="64"/>
      <c r="E3" s="64"/>
      <c r="F3" s="64"/>
      <c r="G3" s="64"/>
      <c r="H3" s="64"/>
      <c r="I3" s="64"/>
      <c r="J3" s="64"/>
      <c r="K3" s="64"/>
      <c r="L3" s="64"/>
      <c r="M3" s="64"/>
      <c r="N3" s="64"/>
      <c r="O3" s="4"/>
      <c r="P3" s="4"/>
      <c r="Q3" s="4"/>
      <c r="R3" s="5"/>
      <c r="S3" s="5"/>
      <c r="T3" s="4"/>
    </row>
    <row r="4" spans="1:20" ht="6.75" customHeight="1" x14ac:dyDescent="0.25">
      <c r="A4" s="4"/>
      <c r="B4" s="4"/>
      <c r="C4" s="4"/>
      <c r="D4" s="4"/>
      <c r="E4" s="4"/>
      <c r="F4" s="4"/>
      <c r="G4" s="4"/>
      <c r="H4" s="4"/>
      <c r="I4" s="4"/>
      <c r="J4" s="4"/>
      <c r="K4" s="4"/>
      <c r="L4" s="4"/>
      <c r="M4" s="4"/>
      <c r="N4" s="4"/>
      <c r="O4" s="4"/>
      <c r="P4" s="4"/>
      <c r="Q4" s="4"/>
      <c r="R4" s="6"/>
      <c r="S4" s="6"/>
      <c r="T4" s="4"/>
    </row>
    <row r="5" spans="1:20" ht="18.75" customHeight="1" x14ac:dyDescent="0.3">
      <c r="A5" s="31" t="s">
        <v>59</v>
      </c>
      <c r="B5" s="8"/>
      <c r="C5" s="8" t="s">
        <v>60</v>
      </c>
      <c r="D5" s="10"/>
      <c r="E5" s="10"/>
      <c r="F5" s="10"/>
      <c r="G5" s="33" t="s">
        <v>62</v>
      </c>
      <c r="H5" s="9"/>
      <c r="I5" s="10"/>
      <c r="J5" s="10"/>
      <c r="K5" s="10"/>
      <c r="L5" s="11"/>
      <c r="M5" s="11"/>
      <c r="N5" s="11"/>
      <c r="O5" s="11"/>
      <c r="P5" s="11"/>
      <c r="Q5" s="11"/>
      <c r="R5" s="11"/>
      <c r="S5" s="11"/>
      <c r="T5" s="11"/>
    </row>
    <row r="6" spans="1:20" ht="18.75" customHeight="1" x14ac:dyDescent="0.3">
      <c r="A6" s="31" t="s">
        <v>51</v>
      </c>
      <c r="B6" s="8"/>
      <c r="C6" s="8" t="s">
        <v>61</v>
      </c>
      <c r="D6" s="10"/>
      <c r="E6" s="10"/>
      <c r="F6" s="10"/>
      <c r="G6" s="33" t="s">
        <v>63</v>
      </c>
      <c r="H6" s="7"/>
      <c r="I6" s="4"/>
      <c r="J6" s="10"/>
      <c r="K6" s="10"/>
      <c r="L6" s="11"/>
      <c r="M6" s="11"/>
      <c r="N6" s="11"/>
      <c r="O6" s="11"/>
      <c r="P6" s="11"/>
      <c r="Q6" s="11"/>
      <c r="R6" s="11"/>
      <c r="S6" s="11"/>
      <c r="T6" s="11"/>
    </row>
    <row r="7" spans="1:20" ht="20.25" x14ac:dyDescent="0.3">
      <c r="A7" s="32" t="s">
        <v>0</v>
      </c>
      <c r="B7" s="12"/>
      <c r="C7" s="47">
        <v>0</v>
      </c>
      <c r="D7" s="13"/>
      <c r="E7" s="13"/>
      <c r="F7" s="13"/>
      <c r="G7" s="31" t="s">
        <v>1</v>
      </c>
      <c r="H7" s="13"/>
      <c r="I7" s="48">
        <v>154304.43</v>
      </c>
      <c r="J7" s="13"/>
      <c r="K7" s="13"/>
      <c r="L7" s="11"/>
      <c r="M7" s="11"/>
      <c r="N7" s="11"/>
      <c r="O7" s="11"/>
      <c r="P7" s="11"/>
      <c r="Q7" s="11"/>
      <c r="R7" s="11"/>
      <c r="S7" s="11"/>
      <c r="T7" s="11"/>
    </row>
    <row r="8" spans="1:20" ht="21.75" x14ac:dyDescent="0.4">
      <c r="A8" s="32" t="s">
        <v>0</v>
      </c>
      <c r="B8" s="12"/>
      <c r="C8" s="49">
        <v>0</v>
      </c>
      <c r="D8" s="13"/>
      <c r="E8" s="13"/>
      <c r="F8" s="13"/>
      <c r="G8" s="31" t="s">
        <v>1</v>
      </c>
      <c r="H8" s="13"/>
      <c r="I8" s="50">
        <v>47158.99</v>
      </c>
      <c r="J8" s="13"/>
      <c r="K8" s="13"/>
      <c r="L8" s="11"/>
      <c r="M8" s="11"/>
      <c r="N8" s="11"/>
      <c r="O8" s="11"/>
      <c r="P8" s="11"/>
      <c r="Q8" s="11"/>
      <c r="R8" s="11"/>
      <c r="S8" s="11"/>
      <c r="T8" s="11"/>
    </row>
    <row r="9" spans="1:20" ht="20.25" x14ac:dyDescent="0.3">
      <c r="A9" s="32"/>
      <c r="B9" s="12"/>
      <c r="C9" s="47">
        <f>SUM(C7:C8)</f>
        <v>0</v>
      </c>
      <c r="D9" s="13"/>
      <c r="E9" s="13"/>
      <c r="F9" s="13"/>
      <c r="G9" s="31"/>
      <c r="H9" s="13"/>
      <c r="I9" s="48">
        <f>SUM(I7:I8)</f>
        <v>201463.41999999998</v>
      </c>
      <c r="J9" s="13"/>
      <c r="K9" s="13"/>
      <c r="L9" s="11"/>
      <c r="M9" s="11"/>
      <c r="N9" s="11"/>
      <c r="O9" s="11"/>
      <c r="P9" s="11"/>
      <c r="Q9" s="11"/>
      <c r="R9" s="11"/>
      <c r="S9" s="11"/>
      <c r="T9" s="11"/>
    </row>
    <row r="10" spans="1:20" x14ac:dyDescent="0.25">
      <c r="A10" s="14"/>
      <c r="B10" s="62" t="s">
        <v>2</v>
      </c>
      <c r="C10" s="62"/>
      <c r="D10" s="62"/>
      <c r="E10" s="62"/>
      <c r="F10" s="23" t="s">
        <v>3</v>
      </c>
      <c r="G10" s="63" t="s">
        <v>4</v>
      </c>
      <c r="H10" s="63"/>
      <c r="I10" s="63"/>
      <c r="J10" s="63"/>
      <c r="K10" s="23" t="s">
        <v>5</v>
      </c>
      <c r="L10" s="39" t="s">
        <v>6</v>
      </c>
      <c r="M10" s="62" t="s">
        <v>7</v>
      </c>
      <c r="N10" s="62"/>
      <c r="O10" s="62"/>
      <c r="P10" s="62"/>
      <c r="Q10" s="62"/>
      <c r="R10" s="62"/>
      <c r="S10" s="65" t="s">
        <v>8</v>
      </c>
      <c r="T10" s="65"/>
    </row>
    <row r="11" spans="1:20" ht="19.5" customHeight="1" x14ac:dyDescent="0.25">
      <c r="A11" s="56" t="s">
        <v>9</v>
      </c>
      <c r="B11" s="53" t="s">
        <v>10</v>
      </c>
      <c r="C11" s="53"/>
      <c r="D11" s="53"/>
      <c r="E11" s="53"/>
      <c r="F11" s="53" t="s">
        <v>11</v>
      </c>
      <c r="G11" s="53" t="s">
        <v>12</v>
      </c>
      <c r="H11" s="53"/>
      <c r="I11" s="53"/>
      <c r="J11" s="53"/>
      <c r="K11" s="53" t="s">
        <v>13</v>
      </c>
      <c r="L11" s="58" t="s">
        <v>14</v>
      </c>
      <c r="M11" s="54" t="s">
        <v>15</v>
      </c>
      <c r="N11" s="55"/>
      <c r="O11" s="59" t="s">
        <v>16</v>
      </c>
      <c r="P11" s="60"/>
      <c r="Q11" s="60"/>
      <c r="R11" s="61"/>
      <c r="S11" s="53" t="s">
        <v>17</v>
      </c>
      <c r="T11" s="53"/>
    </row>
    <row r="12" spans="1:20" ht="15.75" customHeight="1" x14ac:dyDescent="0.25">
      <c r="A12" s="56"/>
      <c r="B12" s="53"/>
      <c r="C12" s="53"/>
      <c r="D12" s="53"/>
      <c r="E12" s="53"/>
      <c r="F12" s="53"/>
      <c r="G12" s="53"/>
      <c r="H12" s="53"/>
      <c r="I12" s="53"/>
      <c r="J12" s="53"/>
      <c r="K12" s="53"/>
      <c r="L12" s="58"/>
      <c r="M12" s="53" t="s">
        <v>18</v>
      </c>
      <c r="N12" s="15" t="s">
        <v>19</v>
      </c>
      <c r="O12" s="53" t="s">
        <v>20</v>
      </c>
      <c r="P12" s="53" t="s">
        <v>21</v>
      </c>
      <c r="Q12" s="53" t="s">
        <v>40</v>
      </c>
      <c r="R12" s="53" t="s">
        <v>22</v>
      </c>
      <c r="S12" s="53"/>
      <c r="T12" s="53"/>
    </row>
    <row r="13" spans="1:20" ht="53.25" customHeight="1" x14ac:dyDescent="0.25">
      <c r="A13" s="56"/>
      <c r="B13" s="15" t="s">
        <v>45</v>
      </c>
      <c r="C13" s="15" t="s">
        <v>41</v>
      </c>
      <c r="D13" s="15" t="s">
        <v>42</v>
      </c>
      <c r="E13" s="15" t="s">
        <v>23</v>
      </c>
      <c r="F13" s="53"/>
      <c r="G13" s="15" t="s">
        <v>45</v>
      </c>
      <c r="H13" s="15" t="s">
        <v>41</v>
      </c>
      <c r="I13" s="15" t="s">
        <v>42</v>
      </c>
      <c r="J13" s="15" t="s">
        <v>23</v>
      </c>
      <c r="K13" s="53"/>
      <c r="L13" s="58"/>
      <c r="M13" s="53"/>
      <c r="N13" s="15" t="s">
        <v>38</v>
      </c>
      <c r="O13" s="53"/>
      <c r="P13" s="53"/>
      <c r="Q13" s="53"/>
      <c r="R13" s="53"/>
      <c r="S13" s="16" t="s">
        <v>24</v>
      </c>
      <c r="T13" s="15" t="s">
        <v>39</v>
      </c>
    </row>
    <row r="14" spans="1:20" ht="24.75" customHeight="1" x14ac:dyDescent="0.25">
      <c r="A14" s="25" t="s">
        <v>25</v>
      </c>
      <c r="B14" s="26">
        <v>156296.5</v>
      </c>
      <c r="C14" s="26">
        <v>0</v>
      </c>
      <c r="D14" s="26">
        <v>44396.46</v>
      </c>
      <c r="E14" s="26">
        <v>0</v>
      </c>
      <c r="F14" s="26">
        <f>+B14+C14+D14+E14</f>
        <v>200692.96</v>
      </c>
      <c r="G14" s="26">
        <v>2381.33</v>
      </c>
      <c r="H14" s="26">
        <v>0</v>
      </c>
      <c r="I14" s="26">
        <v>312.88</v>
      </c>
      <c r="J14" s="26">
        <v>0</v>
      </c>
      <c r="K14" s="26">
        <f>SUM(G14:J14)</f>
        <v>2694.21</v>
      </c>
      <c r="L14" s="30">
        <f t="shared" ref="L14:L25" si="0">F14-K14</f>
        <v>197998.75</v>
      </c>
      <c r="M14" s="51">
        <v>45339</v>
      </c>
      <c r="N14" s="52" t="s">
        <v>64</v>
      </c>
      <c r="O14" s="28" t="s">
        <v>52</v>
      </c>
      <c r="P14" s="28" t="s">
        <v>53</v>
      </c>
      <c r="Q14" s="25">
        <v>112359</v>
      </c>
      <c r="R14" s="26">
        <v>197999</v>
      </c>
      <c r="S14" s="46">
        <v>45351</v>
      </c>
      <c r="T14" s="29" t="s">
        <v>54</v>
      </c>
    </row>
    <row r="15" spans="1:20" ht="24.75" customHeight="1" x14ac:dyDescent="0.25">
      <c r="A15" s="25" t="s">
        <v>26</v>
      </c>
      <c r="B15" s="26">
        <v>156406.38</v>
      </c>
      <c r="C15" s="26">
        <v>0</v>
      </c>
      <c r="D15" s="26">
        <v>44137.51</v>
      </c>
      <c r="E15" s="26">
        <v>0</v>
      </c>
      <c r="F15" s="26">
        <f t="shared" ref="F15" si="1">+B15+C15+D15+E15</f>
        <v>200543.89</v>
      </c>
      <c r="G15" s="26">
        <v>2602.7800000000002</v>
      </c>
      <c r="H15" s="26">
        <v>0</v>
      </c>
      <c r="I15" s="26">
        <v>312.86</v>
      </c>
      <c r="J15" s="26">
        <v>0</v>
      </c>
      <c r="K15" s="26">
        <f t="shared" ref="K15" si="2">SUM(G15:J15)</f>
        <v>2915.6400000000003</v>
      </c>
      <c r="L15" s="30">
        <f t="shared" si="0"/>
        <v>197628.25</v>
      </c>
      <c r="M15" s="51">
        <v>45369</v>
      </c>
      <c r="N15" s="52" t="s">
        <v>64</v>
      </c>
      <c r="O15" s="28" t="s">
        <v>52</v>
      </c>
      <c r="P15" s="28" t="s">
        <v>53</v>
      </c>
      <c r="Q15" s="28">
        <v>77805</v>
      </c>
      <c r="R15" s="26">
        <v>197628</v>
      </c>
      <c r="S15" s="46">
        <v>45380</v>
      </c>
      <c r="T15" s="29" t="s">
        <v>56</v>
      </c>
    </row>
    <row r="16" spans="1:20" ht="24.75" customHeight="1" x14ac:dyDescent="0.25">
      <c r="A16" s="25" t="s">
        <v>27</v>
      </c>
      <c r="B16" s="26">
        <v>134228.47</v>
      </c>
      <c r="C16" s="26">
        <v>0</v>
      </c>
      <c r="D16" s="26">
        <v>44513.96</v>
      </c>
      <c r="E16" s="26">
        <v>0</v>
      </c>
      <c r="F16" s="26">
        <f t="shared" ref="F16" si="3">+B16+C16+D16+E16</f>
        <v>178742.43</v>
      </c>
      <c r="G16" s="26">
        <v>2470.8000000000002</v>
      </c>
      <c r="H16" s="26">
        <v>0</v>
      </c>
      <c r="I16" s="26">
        <v>453.84</v>
      </c>
      <c r="J16" s="26">
        <v>0</v>
      </c>
      <c r="K16" s="26">
        <f t="shared" ref="K16" si="4">SUM(G16:J16)</f>
        <v>2924.6400000000003</v>
      </c>
      <c r="L16" s="30">
        <f t="shared" si="0"/>
        <v>175817.78999999998</v>
      </c>
      <c r="M16" s="51">
        <v>45397</v>
      </c>
      <c r="N16" s="52" t="s">
        <v>64</v>
      </c>
      <c r="O16" s="28" t="s">
        <v>52</v>
      </c>
      <c r="P16" s="28" t="s">
        <v>53</v>
      </c>
      <c r="Q16" s="28">
        <v>150441</v>
      </c>
      <c r="R16" s="26">
        <v>175818</v>
      </c>
      <c r="S16" s="46">
        <v>45411</v>
      </c>
      <c r="T16" s="29" t="s">
        <v>55</v>
      </c>
    </row>
    <row r="17" spans="1:20" ht="24.75" customHeight="1" x14ac:dyDescent="0.25">
      <c r="A17" s="25" t="s">
        <v>28</v>
      </c>
      <c r="B17" s="26">
        <v>152922.48000000001</v>
      </c>
      <c r="C17" s="26">
        <v>0</v>
      </c>
      <c r="D17" s="26">
        <v>43692.53</v>
      </c>
      <c r="E17" s="26">
        <v>0</v>
      </c>
      <c r="F17" s="26">
        <f t="shared" ref="F17" si="5">+B17+C17+D17+E17</f>
        <v>196615.01</v>
      </c>
      <c r="G17" s="26">
        <v>2535.5100000000002</v>
      </c>
      <c r="H17" s="26">
        <v>0</v>
      </c>
      <c r="I17" s="26">
        <v>655.51</v>
      </c>
      <c r="J17" s="26">
        <v>0</v>
      </c>
      <c r="K17" s="26">
        <f t="shared" ref="K17" si="6">SUM(G17:J17)</f>
        <v>3191.0200000000004</v>
      </c>
      <c r="L17" s="30">
        <f t="shared" si="0"/>
        <v>193423.99000000002</v>
      </c>
      <c r="M17" s="51">
        <v>45422</v>
      </c>
      <c r="N17" s="52" t="s">
        <v>64</v>
      </c>
      <c r="O17" s="28" t="s">
        <v>52</v>
      </c>
      <c r="P17" s="28" t="s">
        <v>53</v>
      </c>
      <c r="Q17" s="28">
        <v>51780</v>
      </c>
      <c r="R17" s="26">
        <v>193424</v>
      </c>
      <c r="S17" s="46">
        <v>45422</v>
      </c>
      <c r="T17" s="29" t="s">
        <v>57</v>
      </c>
    </row>
    <row r="18" spans="1:20" ht="24.75" customHeight="1" x14ac:dyDescent="0.25">
      <c r="A18" s="25" t="s">
        <v>29</v>
      </c>
      <c r="B18" s="26">
        <v>152941.01</v>
      </c>
      <c r="C18" s="26">
        <v>0</v>
      </c>
      <c r="D18" s="26">
        <v>42786.559999999998</v>
      </c>
      <c r="E18" s="26">
        <v>0</v>
      </c>
      <c r="F18" s="26">
        <f t="shared" ref="F18" si="7">+B18+C18+D18+E18</f>
        <v>195727.57</v>
      </c>
      <c r="G18" s="26">
        <v>2404.42</v>
      </c>
      <c r="H18" s="26">
        <v>0</v>
      </c>
      <c r="I18" s="26">
        <v>312.89999999999998</v>
      </c>
      <c r="J18" s="26">
        <v>0</v>
      </c>
      <c r="K18" s="26">
        <f t="shared" ref="K18" si="8">SUM(G18:J18)</f>
        <v>2717.32</v>
      </c>
      <c r="L18" s="30">
        <f t="shared" si="0"/>
        <v>193010.25</v>
      </c>
      <c r="M18" s="51">
        <v>45460</v>
      </c>
      <c r="N18" s="52" t="s">
        <v>64</v>
      </c>
      <c r="O18" s="28" t="s">
        <v>52</v>
      </c>
      <c r="P18" s="28" t="s">
        <v>53</v>
      </c>
      <c r="Q18" s="25">
        <v>147024</v>
      </c>
      <c r="R18" s="26">
        <v>193010</v>
      </c>
      <c r="S18" s="46">
        <v>45460</v>
      </c>
      <c r="T18" s="29" t="s">
        <v>58</v>
      </c>
    </row>
    <row r="19" spans="1:20" ht="24.75" customHeight="1" x14ac:dyDescent="0.25">
      <c r="A19" s="25" t="s">
        <v>30</v>
      </c>
      <c r="B19" s="26">
        <v>154304.42000000001</v>
      </c>
      <c r="C19" s="26">
        <v>0</v>
      </c>
      <c r="D19" s="26">
        <v>47158.9</v>
      </c>
      <c r="E19" s="26">
        <v>0</v>
      </c>
      <c r="F19" s="26">
        <f t="shared" ref="F19" si="9">+B19+C19+D19+E19</f>
        <v>201463.32</v>
      </c>
      <c r="G19" s="26">
        <v>922.96</v>
      </c>
      <c r="H19" s="26">
        <v>0</v>
      </c>
      <c r="I19" s="26">
        <v>240.92</v>
      </c>
      <c r="J19" s="26">
        <v>0</v>
      </c>
      <c r="K19" s="26">
        <f t="shared" ref="K19" si="10">SUM(G19:J19)</f>
        <v>1163.8800000000001</v>
      </c>
      <c r="L19" s="30">
        <f t="shared" si="0"/>
        <v>200299.44</v>
      </c>
      <c r="M19" s="27"/>
      <c r="N19" s="28"/>
      <c r="O19" s="28"/>
      <c r="P19" s="28"/>
      <c r="Q19" s="28"/>
      <c r="R19" s="26">
        <v>0</v>
      </c>
      <c r="S19" s="28"/>
      <c r="T19" s="29"/>
    </row>
    <row r="20" spans="1:20" ht="24.75" customHeight="1" x14ac:dyDescent="0.25">
      <c r="A20" s="25" t="s">
        <v>31</v>
      </c>
      <c r="B20" s="26">
        <v>0</v>
      </c>
      <c r="C20" s="26">
        <v>0</v>
      </c>
      <c r="D20" s="26">
        <v>0</v>
      </c>
      <c r="E20" s="26">
        <v>0</v>
      </c>
      <c r="F20" s="26">
        <f>+B20+C20+D20+E20</f>
        <v>0</v>
      </c>
      <c r="G20" s="26">
        <v>0</v>
      </c>
      <c r="H20" s="26">
        <v>0</v>
      </c>
      <c r="I20" s="26">
        <v>0</v>
      </c>
      <c r="J20" s="26">
        <v>0</v>
      </c>
      <c r="K20" s="26">
        <f>SUM(G20:J20)</f>
        <v>0</v>
      </c>
      <c r="L20" s="30">
        <f t="shared" si="0"/>
        <v>0</v>
      </c>
      <c r="M20" s="27"/>
      <c r="N20" s="28"/>
      <c r="O20" s="28"/>
      <c r="P20" s="28"/>
      <c r="Q20" s="28"/>
      <c r="R20" s="26">
        <v>0</v>
      </c>
      <c r="S20" s="28"/>
      <c r="T20" s="29"/>
    </row>
    <row r="21" spans="1:20" ht="24.75" customHeight="1" x14ac:dyDescent="0.25">
      <c r="A21" s="25" t="s">
        <v>32</v>
      </c>
      <c r="B21" s="26">
        <v>0</v>
      </c>
      <c r="C21" s="26">
        <v>0</v>
      </c>
      <c r="D21" s="26">
        <v>0</v>
      </c>
      <c r="E21" s="26">
        <v>0</v>
      </c>
      <c r="F21" s="26">
        <f t="shared" ref="F21" si="11">+B21+C21+D21+E21</f>
        <v>0</v>
      </c>
      <c r="G21" s="26">
        <v>0</v>
      </c>
      <c r="H21" s="26">
        <v>0</v>
      </c>
      <c r="I21" s="26">
        <v>0</v>
      </c>
      <c r="J21" s="26">
        <v>0</v>
      </c>
      <c r="K21" s="26">
        <f t="shared" ref="K21" si="12">SUM(G21:J21)</f>
        <v>0</v>
      </c>
      <c r="L21" s="30">
        <f t="shared" si="0"/>
        <v>0</v>
      </c>
      <c r="M21" s="27"/>
      <c r="N21" s="28"/>
      <c r="O21" s="28"/>
      <c r="P21" s="28"/>
      <c r="Q21" s="28"/>
      <c r="R21" s="26">
        <v>0</v>
      </c>
      <c r="S21" s="28"/>
      <c r="T21" s="29"/>
    </row>
    <row r="22" spans="1:20" ht="24.75" customHeight="1" x14ac:dyDescent="0.25">
      <c r="A22" s="25" t="s">
        <v>33</v>
      </c>
      <c r="B22" s="26">
        <v>0</v>
      </c>
      <c r="C22" s="26">
        <v>0</v>
      </c>
      <c r="D22" s="26">
        <v>0</v>
      </c>
      <c r="E22" s="26">
        <v>0</v>
      </c>
      <c r="F22" s="26">
        <f t="shared" ref="F22" si="13">+B22+C22+D22+E22</f>
        <v>0</v>
      </c>
      <c r="G22" s="26">
        <v>0</v>
      </c>
      <c r="H22" s="26">
        <v>0</v>
      </c>
      <c r="I22" s="26">
        <v>0</v>
      </c>
      <c r="J22" s="26">
        <v>0</v>
      </c>
      <c r="K22" s="26">
        <f t="shared" ref="K22" si="14">SUM(G22:J22)</f>
        <v>0</v>
      </c>
      <c r="L22" s="30">
        <f t="shared" si="0"/>
        <v>0</v>
      </c>
      <c r="M22" s="27"/>
      <c r="N22" s="28"/>
      <c r="O22" s="28"/>
      <c r="P22" s="28"/>
      <c r="Q22" s="28"/>
      <c r="R22" s="26">
        <v>0</v>
      </c>
      <c r="S22" s="28"/>
      <c r="T22" s="29"/>
    </row>
    <row r="23" spans="1:20" ht="24.75" customHeight="1" x14ac:dyDescent="0.25">
      <c r="A23" s="25" t="s">
        <v>34</v>
      </c>
      <c r="B23" s="26">
        <v>0</v>
      </c>
      <c r="C23" s="26">
        <v>0</v>
      </c>
      <c r="D23" s="26">
        <v>0</v>
      </c>
      <c r="E23" s="26">
        <v>0</v>
      </c>
      <c r="F23" s="26">
        <f t="shared" ref="F23" si="15">+B23+C23+D23+E23</f>
        <v>0</v>
      </c>
      <c r="G23" s="26">
        <v>0</v>
      </c>
      <c r="H23" s="26">
        <v>0</v>
      </c>
      <c r="I23" s="26">
        <v>0</v>
      </c>
      <c r="J23" s="26">
        <v>0</v>
      </c>
      <c r="K23" s="26">
        <f t="shared" ref="K23" si="16">SUM(G23:J23)</f>
        <v>0</v>
      </c>
      <c r="L23" s="30">
        <f t="shared" si="0"/>
        <v>0</v>
      </c>
      <c r="M23" s="27"/>
      <c r="N23" s="28"/>
      <c r="O23" s="28"/>
      <c r="P23" s="28"/>
      <c r="Q23" s="28"/>
      <c r="R23" s="26">
        <v>0</v>
      </c>
      <c r="S23" s="28"/>
      <c r="T23" s="29"/>
    </row>
    <row r="24" spans="1:20" ht="24.75" customHeight="1" x14ac:dyDescent="0.25">
      <c r="A24" s="25" t="s">
        <v>35</v>
      </c>
      <c r="B24" s="26">
        <v>0</v>
      </c>
      <c r="C24" s="26">
        <v>0</v>
      </c>
      <c r="D24" s="26">
        <v>0</v>
      </c>
      <c r="E24" s="26">
        <v>0</v>
      </c>
      <c r="F24" s="26">
        <f t="shared" ref="F24" si="17">+B24+C24+D24+E24</f>
        <v>0</v>
      </c>
      <c r="G24" s="26">
        <v>0</v>
      </c>
      <c r="H24" s="26">
        <v>0</v>
      </c>
      <c r="I24" s="26">
        <v>0</v>
      </c>
      <c r="J24" s="26">
        <v>0</v>
      </c>
      <c r="K24" s="26">
        <f t="shared" ref="K24" si="18">SUM(G24:J24)</f>
        <v>0</v>
      </c>
      <c r="L24" s="30">
        <f t="shared" si="0"/>
        <v>0</v>
      </c>
      <c r="M24" s="27"/>
      <c r="N24" s="28"/>
      <c r="O24" s="28"/>
      <c r="P24" s="28"/>
      <c r="Q24" s="28"/>
      <c r="R24" s="26">
        <v>0</v>
      </c>
      <c r="S24" s="28"/>
      <c r="T24" s="29"/>
    </row>
    <row r="25" spans="1:20" ht="24.75" customHeight="1" x14ac:dyDescent="0.25">
      <c r="A25" s="25" t="s">
        <v>36</v>
      </c>
      <c r="B25" s="26">
        <v>0</v>
      </c>
      <c r="C25" s="26">
        <v>0</v>
      </c>
      <c r="D25" s="26">
        <v>0</v>
      </c>
      <c r="E25" s="26">
        <v>0</v>
      </c>
      <c r="F25" s="26">
        <f t="shared" ref="F25" si="19">+B25+C25+D25+E25</f>
        <v>0</v>
      </c>
      <c r="G25" s="26">
        <v>0</v>
      </c>
      <c r="H25" s="26">
        <v>0</v>
      </c>
      <c r="I25" s="26">
        <v>0</v>
      </c>
      <c r="J25" s="26">
        <v>0</v>
      </c>
      <c r="K25" s="26">
        <f t="shared" ref="K25" si="20">SUM(G25:J25)</f>
        <v>0</v>
      </c>
      <c r="L25" s="30">
        <f t="shared" si="0"/>
        <v>0</v>
      </c>
      <c r="M25" s="35"/>
      <c r="N25" s="36"/>
      <c r="O25" s="36"/>
      <c r="P25" s="36"/>
      <c r="Q25" s="36"/>
      <c r="R25" s="26">
        <v>0</v>
      </c>
      <c r="S25" s="36"/>
      <c r="T25" s="38"/>
    </row>
    <row r="26" spans="1:20" ht="24.75" customHeight="1" x14ac:dyDescent="0.25">
      <c r="A26" s="17" t="s">
        <v>37</v>
      </c>
      <c r="B26" s="24">
        <f>SUM(B14:B25)</f>
        <v>907099.26</v>
      </c>
      <c r="C26" s="24">
        <f t="shared" ref="C26:L26" si="21">SUM(C14:C25)</f>
        <v>0</v>
      </c>
      <c r="D26" s="24">
        <f t="shared" si="21"/>
        <v>266685.92</v>
      </c>
      <c r="E26" s="24">
        <f t="shared" si="21"/>
        <v>0</v>
      </c>
      <c r="F26" s="24">
        <f t="shared" si="21"/>
        <v>1173785.1800000002</v>
      </c>
      <c r="G26" s="24">
        <f t="shared" si="21"/>
        <v>13317.800000000003</v>
      </c>
      <c r="H26" s="24">
        <f t="shared" si="21"/>
        <v>0</v>
      </c>
      <c r="I26" s="24">
        <f t="shared" si="21"/>
        <v>2288.91</v>
      </c>
      <c r="J26" s="24">
        <f t="shared" si="21"/>
        <v>0</v>
      </c>
      <c r="K26" s="24">
        <f t="shared" si="21"/>
        <v>15606.710000000003</v>
      </c>
      <c r="L26" s="34">
        <f t="shared" si="21"/>
        <v>1158178.47</v>
      </c>
      <c r="M26" s="18"/>
      <c r="N26" s="19"/>
      <c r="O26" s="19"/>
      <c r="P26" s="19"/>
      <c r="Q26" s="20"/>
      <c r="R26" s="37">
        <f>SUM(R14:R25)</f>
        <v>957879</v>
      </c>
      <c r="S26" s="18"/>
      <c r="T26" s="20"/>
    </row>
    <row r="27" spans="1:20" x14ac:dyDescent="0.25">
      <c r="A27" s="45" t="s">
        <v>46</v>
      </c>
      <c r="B27" s="4"/>
      <c r="C27" s="4"/>
      <c r="D27" s="4"/>
      <c r="E27" s="4"/>
      <c r="F27" s="4"/>
      <c r="G27" s="4"/>
      <c r="H27" s="4"/>
      <c r="I27" s="4"/>
      <c r="J27" s="4"/>
      <c r="K27" s="4"/>
      <c r="L27" s="4"/>
      <c r="M27" s="4"/>
      <c r="N27" s="4"/>
      <c r="O27" s="4"/>
      <c r="P27" s="4"/>
      <c r="Q27" s="4"/>
      <c r="R27" s="4"/>
      <c r="S27" s="4"/>
      <c r="T27" s="4"/>
    </row>
    <row r="28" spans="1:20" x14ac:dyDescent="0.25">
      <c r="A28" s="45" t="s">
        <v>43</v>
      </c>
      <c r="B28" s="4"/>
      <c r="C28" s="4"/>
      <c r="D28" s="4"/>
      <c r="E28" s="4"/>
      <c r="F28" s="4"/>
      <c r="G28" s="4"/>
      <c r="H28" s="4"/>
      <c r="I28" s="4"/>
      <c r="J28" s="4"/>
      <c r="K28" s="4"/>
      <c r="L28" s="4"/>
      <c r="M28" s="4"/>
      <c r="N28" s="4"/>
      <c r="O28" s="4"/>
      <c r="P28" s="4"/>
      <c r="Q28" s="4"/>
      <c r="R28" s="4"/>
      <c r="S28" s="4"/>
      <c r="T28" s="4"/>
    </row>
    <row r="29" spans="1:20" x14ac:dyDescent="0.25">
      <c r="A29" s="45" t="s">
        <v>44</v>
      </c>
      <c r="B29" s="4"/>
      <c r="C29" s="4"/>
      <c r="D29" s="4"/>
      <c r="E29" s="4"/>
      <c r="F29" s="4"/>
      <c r="G29" s="4"/>
      <c r="H29" s="4"/>
      <c r="I29" s="4"/>
      <c r="J29" s="4"/>
      <c r="K29" s="4"/>
      <c r="L29" s="4"/>
      <c r="M29" s="4"/>
      <c r="N29" s="4"/>
      <c r="O29" s="4"/>
      <c r="P29" s="4"/>
      <c r="Q29" s="4"/>
      <c r="R29" s="4"/>
      <c r="S29" s="4"/>
      <c r="T29" s="4"/>
    </row>
    <row r="30" spans="1:20" x14ac:dyDescent="0.25">
      <c r="A30" s="4"/>
      <c r="B30" s="4"/>
      <c r="C30" s="4"/>
      <c r="D30" s="4"/>
      <c r="E30" s="4"/>
      <c r="F30" s="4"/>
      <c r="G30" s="4"/>
      <c r="H30" s="4"/>
      <c r="I30" s="4"/>
      <c r="J30" s="4"/>
      <c r="K30" s="4"/>
      <c r="L30" s="4"/>
      <c r="M30" s="4"/>
      <c r="N30" s="4"/>
      <c r="O30" s="4"/>
      <c r="P30" s="4"/>
      <c r="Q30" s="4"/>
      <c r="R30" s="4"/>
      <c r="S30" s="4"/>
      <c r="T30" s="4"/>
    </row>
    <row r="31" spans="1:20" x14ac:dyDescent="0.25">
      <c r="A31" s="4"/>
      <c r="B31" s="4"/>
      <c r="C31" s="4"/>
      <c r="D31" s="4"/>
      <c r="E31" s="4"/>
      <c r="F31" s="4"/>
      <c r="G31" s="4"/>
      <c r="H31" s="4"/>
      <c r="I31" s="4"/>
      <c r="J31" s="4"/>
      <c r="K31" s="4"/>
      <c r="L31" s="4"/>
      <c r="M31" s="4"/>
      <c r="N31" s="4"/>
      <c r="O31" s="4"/>
      <c r="P31" s="4"/>
      <c r="Q31" s="4"/>
      <c r="R31" s="4"/>
      <c r="S31" s="4"/>
      <c r="T31" s="4"/>
    </row>
    <row r="32" spans="1:20" ht="18" customHeight="1" x14ac:dyDescent="0.25">
      <c r="A32" s="40"/>
      <c r="B32" s="41"/>
      <c r="C32" s="40"/>
      <c r="D32" s="40"/>
      <c r="E32" s="41"/>
      <c r="F32" s="40"/>
      <c r="G32" s="40"/>
      <c r="H32" s="40"/>
      <c r="I32" s="40"/>
      <c r="J32" s="40"/>
      <c r="L32" s="40"/>
      <c r="M32" s="40"/>
      <c r="N32" s="40"/>
      <c r="O32" s="40"/>
      <c r="P32" s="40"/>
      <c r="Q32" s="40"/>
      <c r="R32" s="40"/>
      <c r="S32" s="40"/>
      <c r="T32" s="4"/>
    </row>
    <row r="33" spans="1:20" ht="30.75" customHeight="1" x14ac:dyDescent="0.25">
      <c r="A33" s="42"/>
      <c r="B33" s="42"/>
      <c r="C33" s="42"/>
      <c r="D33" s="42"/>
      <c r="E33" s="43"/>
      <c r="F33" s="42"/>
      <c r="G33" s="42"/>
      <c r="H33" s="42"/>
      <c r="I33" s="42"/>
      <c r="J33" s="42"/>
      <c r="L33" s="42"/>
      <c r="M33" s="42"/>
      <c r="N33" s="42"/>
      <c r="O33" s="44"/>
      <c r="P33" s="42"/>
      <c r="Q33" s="42"/>
      <c r="R33" s="42"/>
      <c r="S33" s="42"/>
      <c r="T33" s="42"/>
    </row>
    <row r="34" spans="1:20" ht="11.25" customHeight="1" x14ac:dyDescent="0.3">
      <c r="A34" s="4"/>
      <c r="B34" s="22"/>
      <c r="C34" s="22"/>
      <c r="D34" s="22"/>
      <c r="E34" s="22"/>
      <c r="F34" s="22"/>
      <c r="G34" s="22"/>
      <c r="H34" s="22"/>
      <c r="I34" s="22"/>
      <c r="J34" s="22"/>
      <c r="K34" s="22"/>
      <c r="L34" s="22"/>
      <c r="M34" s="21"/>
      <c r="N34" s="22"/>
      <c r="O34" s="22"/>
      <c r="P34" s="22"/>
      <c r="Q34" s="22"/>
      <c r="R34" s="22"/>
      <c r="S34" s="22"/>
      <c r="T34" s="4"/>
    </row>
    <row r="35" spans="1:20" ht="196.5" customHeight="1" x14ac:dyDescent="0.25">
      <c r="A35" s="57" t="s">
        <v>49</v>
      </c>
      <c r="B35" s="57"/>
      <c r="C35" s="57"/>
      <c r="D35" s="57"/>
      <c r="E35" s="57"/>
      <c r="F35" s="57"/>
      <c r="G35" s="57"/>
      <c r="H35" s="57"/>
      <c r="I35" s="57"/>
      <c r="J35" s="57"/>
      <c r="K35" s="57"/>
      <c r="L35" s="57"/>
      <c r="M35" s="57"/>
      <c r="N35" s="57"/>
      <c r="O35" s="57"/>
      <c r="P35" s="57"/>
      <c r="Q35" s="22"/>
      <c r="R35" s="22"/>
      <c r="S35" s="22"/>
      <c r="T35" s="4"/>
    </row>
    <row r="36" spans="1:20" x14ac:dyDescent="0.25">
      <c r="A36" s="4"/>
      <c r="B36" s="4"/>
      <c r="C36" s="4"/>
      <c r="D36" s="4"/>
      <c r="E36" s="4"/>
      <c r="F36" s="4"/>
      <c r="G36" s="4"/>
      <c r="H36" s="4"/>
      <c r="I36" s="4"/>
      <c r="J36" s="4"/>
      <c r="K36" s="4"/>
      <c r="L36" s="4"/>
      <c r="M36" s="4"/>
      <c r="N36" s="4"/>
      <c r="O36" s="4"/>
      <c r="P36" s="4"/>
      <c r="Q36" s="4"/>
      <c r="R36" s="4"/>
      <c r="S36" s="4"/>
      <c r="T36" s="4"/>
    </row>
  </sheetData>
  <mergeCells count="20">
    <mergeCell ref="B10:E10"/>
    <mergeCell ref="G10:J10"/>
    <mergeCell ref="A3:N3"/>
    <mergeCell ref="M10:R10"/>
    <mergeCell ref="S10:T10"/>
    <mergeCell ref="A11:A13"/>
    <mergeCell ref="B11:E12"/>
    <mergeCell ref="F11:F13"/>
    <mergeCell ref="A35:P35"/>
    <mergeCell ref="G11:J12"/>
    <mergeCell ref="K11:K13"/>
    <mergeCell ref="L11:L13"/>
    <mergeCell ref="O11:R11"/>
    <mergeCell ref="S11:T12"/>
    <mergeCell ref="M11:N11"/>
    <mergeCell ref="M12:M13"/>
    <mergeCell ref="O12:O13"/>
    <mergeCell ref="P12:P13"/>
    <mergeCell ref="Q12:Q13"/>
    <mergeCell ref="R12:R13"/>
  </mergeCells>
  <pageMargins left="0.7" right="0.7" top="0.75" bottom="0.75" header="0.3" footer="0.3"/>
  <pageSetup scale="4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IG-3</vt:lpstr>
      <vt:lpstr>'IG-3'!Área_de_impresión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Miguel Villaseñor Cabrera</dc:creator>
  <cp:lastModifiedBy>Esteban Hermenegildo Abarca García</cp:lastModifiedBy>
  <cp:lastPrinted>2024-08-05T19:41:59Z</cp:lastPrinted>
  <dcterms:created xsi:type="dcterms:W3CDTF">2023-09-05T17:17:17Z</dcterms:created>
  <dcterms:modified xsi:type="dcterms:W3CDTF">2024-08-05T19:42:05Z</dcterms:modified>
</cp:coreProperties>
</file>