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LENOVO\OneDrive\Escritorio\JJH  ARCHIVOS VARIOS AL 30 DE MAYO 2024\JJH 1ER INFORME  FINANCIERO 2024\"/>
    </mc:Choice>
  </mc:AlternateContent>
  <xr:revisionPtr revIDLastSave="0" documentId="13_ncr:1_{B95716A4-6CE3-4188-86FC-5B1AC910BE39}" xr6:coauthVersionLast="47" xr6:coauthVersionMax="47" xr10:uidLastSave="{00000000-0000-0000-0000-000000000000}"/>
  <bookViews>
    <workbookView xWindow="-120" yWindow="-120" windowWidth="29040" windowHeight="15840" xr2:uid="{00000000-000D-0000-FFFF-FFFF00000000}"/>
  </bookViews>
  <sheets>
    <sheet name="IG-3" sheetId="3" r:id="rId1"/>
  </sheets>
  <definedNames>
    <definedName name="_xlnm._FilterDatabase" localSheetId="0" hidden="1">'IG-3'!$A$11:$T$26</definedName>
    <definedName name="_xlnm.Print_Area" localSheetId="0">'IG-3'!$A$1:$T$34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 i="3" l="1"/>
  <c r="C9" i="3"/>
  <c r="R26" i="3"/>
  <c r="C26" i="3"/>
  <c r="D26" i="3"/>
  <c r="E26" i="3"/>
  <c r="G26" i="3"/>
  <c r="H26" i="3"/>
  <c r="I26" i="3"/>
  <c r="J26" i="3"/>
  <c r="B26" i="3"/>
  <c r="F14" i="3" l="1"/>
  <c r="K25" i="3" l="1"/>
  <c r="F25" i="3"/>
  <c r="K24" i="3"/>
  <c r="F24" i="3"/>
  <c r="K23" i="3"/>
  <c r="F23" i="3"/>
  <c r="K22" i="3"/>
  <c r="F22" i="3"/>
  <c r="K21" i="3"/>
  <c r="F21" i="3"/>
  <c r="K20" i="3"/>
  <c r="F20" i="3"/>
  <c r="K19" i="3"/>
  <c r="F19" i="3"/>
  <c r="K18" i="3"/>
  <c r="F18" i="3"/>
  <c r="K17" i="3"/>
  <c r="F17" i="3"/>
  <c r="K16" i="3"/>
  <c r="F16" i="3"/>
  <c r="K15" i="3"/>
  <c r="F15" i="3"/>
  <c r="K14" i="3"/>
  <c r="F26" i="3" l="1"/>
  <c r="L21" i="3"/>
  <c r="L14" i="3"/>
  <c r="K26" i="3"/>
  <c r="L24" i="3"/>
  <c r="L17" i="3"/>
  <c r="L22" i="3"/>
  <c r="L25" i="3"/>
  <c r="L16" i="3"/>
  <c r="L19" i="3"/>
  <c r="L20" i="3"/>
  <c r="L23" i="3"/>
  <c r="L15" i="3"/>
  <c r="L18" i="3"/>
  <c r="L26" i="3" l="1"/>
</calcChain>
</file>

<file path=xl/sharedStrings.xml><?xml version="1.0" encoding="utf-8"?>
<sst xmlns="http://schemas.openxmlformats.org/spreadsheetml/2006/main" count="83" uniqueCount="65">
  <si>
    <t xml:space="preserve">(2) Saldo inicial: </t>
  </si>
  <si>
    <t>(3) Saldo final:</t>
  </si>
  <si>
    <t>(4)</t>
  </si>
  <si>
    <t>(5)</t>
  </si>
  <si>
    <t>(6)</t>
  </si>
  <si>
    <t>(7)</t>
  </si>
  <si>
    <t>(8)</t>
  </si>
  <si>
    <t>(9)</t>
  </si>
  <si>
    <t>(10)</t>
  </si>
  <si>
    <t>Mes</t>
  </si>
  <si>
    <t>Importe retenido</t>
  </si>
  <si>
    <t xml:space="preserve">Total retenido (A)
</t>
  </si>
  <si>
    <t xml:space="preserve">Importe acreditado del
Subsidio para el empleo </t>
  </si>
  <si>
    <t>Total acreditado (B)</t>
  </si>
  <si>
    <t>Importe a cargo
( A- B )</t>
  </si>
  <si>
    <t>Declaración ante el SAT</t>
  </si>
  <si>
    <t>Datos del pago</t>
  </si>
  <si>
    <t>Póliza contable por el registro del entero</t>
  </si>
  <si>
    <t>Fecha de presentación</t>
  </si>
  <si>
    <t xml:space="preserve">Tipo </t>
  </si>
  <si>
    <t>Institución bancaria</t>
  </si>
  <si>
    <t>Número de cuenta</t>
  </si>
  <si>
    <t>Importe del pago</t>
  </si>
  <si>
    <t>Otros (especificar)</t>
  </si>
  <si>
    <t>Fecha</t>
  </si>
  <si>
    <t>Enero</t>
  </si>
  <si>
    <t>Febrero</t>
  </si>
  <si>
    <t>Marzo</t>
  </si>
  <si>
    <t>Abril</t>
  </si>
  <si>
    <t>Mayo</t>
  </si>
  <si>
    <t>Junio</t>
  </si>
  <si>
    <t>Julio</t>
  </si>
  <si>
    <t>Agosto</t>
  </si>
  <si>
    <t>Septiembre</t>
  </si>
  <si>
    <t>Octubre</t>
  </si>
  <si>
    <t>Noviembre</t>
  </si>
  <si>
    <t>Diciembre</t>
  </si>
  <si>
    <t>Totales</t>
  </si>
  <si>
    <t>N / C</t>
  </si>
  <si>
    <t>Número de póliza</t>
  </si>
  <si>
    <t>Número de cheque o transferencia</t>
  </si>
  <si>
    <t>FISM-DF</t>
  </si>
  <si>
    <t>FORTAMUN-DF</t>
  </si>
  <si>
    <t>FISM-DF= Fondo de Aportaciones para la Infraestructura Social Municipal y de las Demarcaciones Territoriales del Distrito Federal.</t>
  </si>
  <si>
    <t>FORTAMUN-DF= Fondo de Aportaciones para el Fortalecimiento de los Municipios y de las Demarcaciones Territoriales del Distrito Federal.</t>
  </si>
  <si>
    <t>PF</t>
  </si>
  <si>
    <t>PF= Participaciones Federales.</t>
  </si>
  <si>
    <t>Formato IG-3</t>
  </si>
  <si>
    <t>Concentrado de Retenciones y entero del Impuesto Sobre la Renta por sueldos y salarios, del 1 de enero al 30 de junio de 2024.</t>
  </si>
  <si>
    <r>
      <rPr>
        <b/>
        <sz val="10"/>
        <color theme="1"/>
        <rFont val="Arial"/>
        <family val="2"/>
      </rPr>
      <t xml:space="preserve">Instrucciones de llenado: </t>
    </r>
    <r>
      <rPr>
        <sz val="9"/>
        <color theme="1"/>
        <rFont val="Arial"/>
        <family val="2"/>
      </rPr>
      <t xml:space="preserve">
1. Especificar el número de cuenta contable, según su lista de cuentas alineado al plan de cuentas emitido por el CONAC.
2. Anotar el saldo inicial de la cuenta al 1o. de enero del periodo que se informa, conforme a su balanza de comprobación.
3. Anotar el saldo final de la cuenta al 30 de junio del periodo que se informa, conforme a su balanza de comprobación.
4. Es el origen del recurso de los pagos que dieron origen a las retenciones del Impuesto Sobre la Renta, agregar en su caso las columnas necesarias.
5. Es la suma de las cantidades retenidas por fuente de financiamiento del mes.
6. Tratándose del Impuesto Sobre la Renta retenido por salarios, se detallará el monto efectivamente acreditado del subsidio al empleo, por cada una de las fuentes de financiamiento.
7. Es la suma de las cantidades otorgadas de subsidio al empleo por fuente de financiamiento.
8. Es el total de retenciones menos el total de subsidio al empleo efectivamente acreditado, cuando aplique éste último.
9. Deberá anotar los datos correspondientes a la respectiva declaración de impuestos del mes, señalando con una "N" si el pago fue normal. Tratándose de declaraciones o pagos complementarios del periodo en cuestión, deberá señalar en la columna "Complementaria": C1 (si es la primera complementaria) e insertar las filas que correspondan si el Ente Público presentó segunda (C2) o más.
Asimismo, deberá anotar los datos de la Institución bancaria, número de cuenta, número de cheque o del comprobante de operación y el monto pagado, según corresponda.
10. Anotar los datos de la póliza de egresos, especificando la fecha y número de póliza.
</t>
    </r>
    <r>
      <rPr>
        <b/>
        <sz val="9"/>
        <color theme="1"/>
        <rFont val="Arial"/>
        <family val="2"/>
      </rPr>
      <t>Notas:</t>
    </r>
    <r>
      <rPr>
        <sz val="9"/>
        <color theme="1"/>
        <rFont val="Arial"/>
        <family val="2"/>
      </rPr>
      <t xml:space="preserve"> N= Normal, C= Complementaria.
Deberán anexar al formato copia certificada de los comprobantes por el entero de retenciones y/o contribuciones a los que haga referencia en el formato y de la documentación comprobatoria del pago.</t>
    </r>
  </si>
  <si>
    <r>
      <rPr>
        <b/>
        <u/>
        <sz val="14"/>
        <rFont val="Arial"/>
        <family val="2"/>
      </rPr>
      <t>Municipio de José Joaquín de Herrera</t>
    </r>
    <r>
      <rPr>
        <b/>
        <sz val="14"/>
        <rFont val="Arial"/>
        <family val="2"/>
      </rPr>
      <t>, Guerrero.</t>
    </r>
  </si>
  <si>
    <t>(1)  Cuenta Contable:   2117 12</t>
  </si>
  <si>
    <t>Banamex</t>
  </si>
  <si>
    <t>7009 8442349</t>
  </si>
  <si>
    <t>E-2 No. 64</t>
  </si>
  <si>
    <t>E-2 No. 125</t>
  </si>
  <si>
    <t>E-2 No. 82</t>
  </si>
  <si>
    <t>E-2 No. 160</t>
  </si>
  <si>
    <t>E-2 No. 213</t>
  </si>
  <si>
    <t xml:space="preserve">(1)  Cuenta Contable:  </t>
  </si>
  <si>
    <t>2117 12 31111 6 M78 00001 009 012</t>
  </si>
  <si>
    <t>2117 12 31111 6 M78 00001 003 007</t>
  </si>
  <si>
    <t>GASTO CORRIENTE ISR 2024</t>
  </si>
  <si>
    <t>ISR 2024</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</si>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</sst>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3" x14ac:knownFonts="1">
    <font>
      <sz val="11"/>
      <color theme="1"/>
      <name val="Calibri"/>
      <family val="2"/>
      <scheme val="minor"/>
    </font>
    <font>
      <sz val="11"/>
      <color theme="1"/>
      <name val="Calibri"/>
      <family val="2"/>
      <scheme val="minor"/>
    </font>
    <font>
      <b/>
      <sz val="14"/>
      <name val="Arial"/>
      <family val="2"/>
    </font>
    <font>
      <b/>
      <sz val="18"/>
      <name val="Arial"/>
      <family val="2"/>
    </font>
    <font>
      <b/>
      <sz val="18"/>
      <color theme="1"/>
      <name val="Arial"/>
      <family val="2"/>
    </font>
    <font>
      <sz val="11"/>
      <color theme="1"/>
      <name val="Arial"/>
      <family val="2"/>
    </font>
    <font>
      <b/>
      <sz val="11"/>
      <color theme="1"/>
      <name val="Arial"/>
      <family val="2"/>
    </font>
    <font>
      <sz val="10"/>
      <name val="Arial"/>
      <family val="2"/>
    </font>
    <font>
      <sz val="36"/>
      <color rgb="FFFF0000"/>
      <name val="Arial"/>
      <family val="2"/>
    </font>
    <font>
      <b/>
      <sz val="13"/>
      <name val="Arial"/>
      <family val="2"/>
    </font>
    <font>
      <sz val="10"/>
      <color rgb="FFFF0000"/>
      <name val="Arial"/>
      <family val="2"/>
    </font>
    <font>
      <b/>
      <sz val="12"/>
      <color theme="1"/>
      <name val="Arial"/>
      <family val="2"/>
    </font>
    <font>
      <b/>
      <sz val="16"/>
      <color theme="1"/>
      <name val="Arial"/>
      <family val="2"/>
    </font>
    <font>
      <sz val="10"/>
      <color theme="1"/>
      <name val="Arial"/>
      <family val="2"/>
    </font>
    <font>
      <b/>
      <sz val="9"/>
      <color theme="1"/>
      <name val="Arial"/>
      <family val="2"/>
    </font>
    <font>
      <b/>
      <sz val="10"/>
      <color theme="1"/>
      <name val="Arial"/>
      <family val="2"/>
    </font>
    <font>
      <sz val="16"/>
      <color theme="1"/>
      <name val="Arial"/>
      <family val="2"/>
    </font>
    <font>
      <sz val="9"/>
      <color theme="1"/>
      <name val="Arial"/>
      <family val="2"/>
    </font>
    <font>
      <b/>
      <sz val="10"/>
      <color theme="1"/>
      <name val="Calibri"/>
      <family val="2"/>
      <scheme val="minor"/>
    </font>
    <font>
      <b/>
      <sz val="8"/>
      <color theme="1"/>
      <name val="Arial"/>
      <family val="2"/>
    </font>
    <font>
      <b/>
      <u/>
      <sz val="14"/>
      <name val="Arial"/>
      <family val="2"/>
    </font>
    <font>
      <b/>
      <u val="double"/>
      <sz val="11"/>
      <color theme="1"/>
      <name val="Arial"/>
      <family val="2"/>
    </font>
    <font>
      <b/>
      <u val="doubleAccounting"/>
      <sz val="12"/>
      <color theme="1"/>
      <name val="Arial"/>
      <family val="2"/>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1" fillId="0" borderId="0"/>
    <xf numFmtId="0" fontId="7" fillId="0" borderId="0"/>
    <xf numFmtId="0" fontId="7" fillId="0" borderId="0"/>
    <xf numFmtId="0" fontId="1" fillId="0" borderId="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cellStyleXfs>
  <cellXfs count="66">
    <xf numFmtId="0" fontId="0" fillId="0" borderId="0" xfId="0"/>
    <xf numFmtId="0" fontId="2" fillId="0" borderId="0" xfId="1" applyFont="1" applyAlignment="1" applyProtection="1">
      <alignment vertical="center"/>
      <protection locked="0"/>
    </xf>
    <xf numFmtId="0" fontId="3" fillId="0" borderId="0" xfId="1" applyFont="1" applyAlignment="1" applyProtection="1">
      <alignment vertical="center"/>
      <protection locked="0"/>
    </xf>
    <xf numFmtId="0" fontId="4" fillId="0" borderId="0" xfId="1" applyFont="1" applyAlignment="1" applyProtection="1">
      <alignment vertical="center"/>
      <protection locked="0"/>
    </xf>
    <xf numFmtId="0" fontId="5" fillId="0" borderId="0" xfId="1" applyFont="1" applyProtection="1">
      <protection locked="0"/>
    </xf>
    <xf numFmtId="0" fontId="8" fillId="0" borderId="0" xfId="2" applyFont="1" applyAlignment="1" applyProtection="1">
      <alignment vertical="center" wrapText="1"/>
      <protection locked="0"/>
    </xf>
    <xf numFmtId="0" fontId="10" fillId="0" borderId="0" xfId="2" applyFont="1" applyAlignment="1">
      <alignment vertical="center" wrapText="1"/>
    </xf>
    <xf numFmtId="0" fontId="11" fillId="0" borderId="0" xfId="4" applyFont="1"/>
    <xf numFmtId="0" fontId="11" fillId="0" borderId="0" xfId="4" applyFont="1" applyAlignment="1">
      <alignment vertical="top"/>
    </xf>
    <xf numFmtId="0" fontId="11" fillId="0" borderId="0" xfId="4" quotePrefix="1" applyFont="1" applyAlignment="1">
      <alignment vertical="top"/>
    </xf>
    <xf numFmtId="0" fontId="11" fillId="0" borderId="0" xfId="1" applyFont="1" applyProtection="1">
      <protection locked="0"/>
    </xf>
    <xf numFmtId="0" fontId="12" fillId="0" borderId="0" xfId="1" applyFont="1" applyAlignment="1" applyProtection="1">
      <alignment horizontal="center"/>
      <protection locked="0"/>
    </xf>
    <xf numFmtId="0" fontId="6" fillId="0" borderId="0" xfId="4" applyFont="1" applyAlignment="1">
      <alignment horizontal="right"/>
    </xf>
    <xf numFmtId="0" fontId="6" fillId="0" borderId="0" xfId="1" applyFont="1" applyAlignment="1" applyProtection="1">
      <alignment horizontal="center"/>
      <protection locked="0"/>
    </xf>
    <xf numFmtId="49" fontId="6" fillId="0" borderId="0" xfId="4" quotePrefix="1" applyNumberFormat="1" applyFont="1" applyAlignment="1">
      <alignment horizontal="left" vertical="top"/>
    </xf>
    <xf numFmtId="0" fontId="14" fillId="0" borderId="2" xfId="4" applyFont="1" applyBorder="1" applyAlignment="1">
      <alignment horizontal="center" vertical="center" wrapText="1"/>
    </xf>
    <xf numFmtId="0" fontId="14" fillId="0" borderId="2" xfId="4" applyFont="1" applyBorder="1" applyAlignment="1">
      <alignment horizontal="center" vertical="center"/>
    </xf>
    <xf numFmtId="0" fontId="15" fillId="0" borderId="2" xfId="4" applyFont="1" applyBorder="1" applyAlignment="1">
      <alignment horizontal="center" wrapText="1"/>
    </xf>
    <xf numFmtId="43" fontId="13" fillId="0" borderId="3" xfId="5" applyFont="1" applyFill="1" applyBorder="1" applyAlignment="1">
      <alignment wrapText="1"/>
    </xf>
    <xf numFmtId="43" fontId="13" fillId="0" borderId="4" xfId="5" applyFont="1" applyFill="1" applyBorder="1" applyAlignment="1">
      <alignment wrapText="1"/>
    </xf>
    <xf numFmtId="43" fontId="13" fillId="0" borderId="5" xfId="5" applyFont="1" applyFill="1" applyBorder="1" applyAlignment="1">
      <alignment wrapText="1"/>
    </xf>
    <xf numFmtId="0" fontId="16" fillId="0" borderId="0" xfId="1" applyFont="1" applyProtection="1">
      <protection locked="0"/>
    </xf>
    <xf numFmtId="0" fontId="14" fillId="0" borderId="0" xfId="1" applyFont="1" applyAlignment="1" applyProtection="1">
      <alignment vertical="center" wrapText="1"/>
      <protection locked="0"/>
    </xf>
    <xf numFmtId="49" fontId="6" fillId="0" borderId="0" xfId="4" quotePrefix="1" applyNumberFormat="1" applyFont="1" applyAlignment="1">
      <alignment horizontal="center" wrapText="1"/>
    </xf>
    <xf numFmtId="4" fontId="15" fillId="0" borderId="2" xfId="5" applyNumberFormat="1" applyFont="1" applyFill="1" applyBorder="1" applyAlignment="1">
      <alignment wrapText="1"/>
    </xf>
    <xf numFmtId="0" fontId="13" fillId="0" borderId="2" xfId="4" applyFont="1" applyBorder="1" applyAlignment="1">
      <alignment vertical="center" wrapText="1"/>
    </xf>
    <xf numFmtId="4" fontId="13" fillId="0" borderId="2" xfId="6" applyNumberFormat="1" applyFont="1" applyFill="1" applyBorder="1" applyAlignment="1">
      <alignment wrapText="1"/>
    </xf>
    <xf numFmtId="15" fontId="13" fillId="0" borderId="2" xfId="4" applyNumberFormat="1" applyFont="1" applyBorder="1" applyAlignment="1">
      <alignment wrapText="1"/>
    </xf>
    <xf numFmtId="0" fontId="13" fillId="0" borderId="2" xfId="4" applyFont="1" applyBorder="1" applyAlignment="1">
      <alignment wrapText="1"/>
    </xf>
    <xf numFmtId="0" fontId="13" fillId="0" borderId="2" xfId="4" applyFont="1" applyBorder="1" applyAlignment="1">
      <alignment vertical="center"/>
    </xf>
    <xf numFmtId="4" fontId="13" fillId="0" borderId="2" xfId="5" applyNumberFormat="1" applyFont="1" applyFill="1" applyBorder="1" applyAlignment="1">
      <alignment horizontal="right" vertical="center" wrapText="1"/>
    </xf>
    <xf numFmtId="0" fontId="11" fillId="0" borderId="0" xfId="4" applyFont="1" applyAlignment="1">
      <alignment vertical="center"/>
    </xf>
    <xf numFmtId="0" fontId="11" fillId="0" borderId="0" xfId="4" quotePrefix="1" applyFont="1" applyAlignment="1">
      <alignment vertical="center"/>
    </xf>
    <xf numFmtId="0" fontId="6" fillId="0" borderId="0" xfId="1" applyFont="1" applyProtection="1">
      <protection locked="0"/>
    </xf>
    <xf numFmtId="4" fontId="15" fillId="0" borderId="3" xfId="5" applyNumberFormat="1" applyFont="1" applyFill="1" applyBorder="1" applyAlignment="1">
      <alignment wrapText="1"/>
    </xf>
    <xf numFmtId="15" fontId="13" fillId="0" borderId="6" xfId="4" applyNumberFormat="1" applyFont="1" applyBorder="1" applyAlignment="1">
      <alignment wrapText="1"/>
    </xf>
    <xf numFmtId="0" fontId="13" fillId="0" borderId="6" xfId="4" applyFont="1" applyBorder="1" applyAlignment="1">
      <alignment wrapText="1"/>
    </xf>
    <xf numFmtId="4" fontId="15" fillId="0" borderId="4" xfId="5" applyNumberFormat="1" applyFont="1" applyFill="1" applyBorder="1" applyAlignment="1">
      <alignment wrapText="1"/>
    </xf>
    <xf numFmtId="0" fontId="13" fillId="0" borderId="6" xfId="4" applyFont="1" applyBorder="1" applyAlignment="1">
      <alignment vertical="center"/>
    </xf>
    <xf numFmtId="49" fontId="6" fillId="0" borderId="0" xfId="5" quotePrefix="1" applyNumberFormat="1" applyFont="1" applyAlignment="1">
      <alignment horizontal="center" wrapText="1"/>
    </xf>
    <xf numFmtId="0" fontId="15" fillId="0" borderId="0" xfId="1" applyFont="1" applyProtection="1">
      <protection locked="0"/>
    </xf>
    <xf numFmtId="0" fontId="18" fillId="0" borderId="0" xfId="0" applyFont="1"/>
    <xf numFmtId="0" fontId="15" fillId="0" borderId="0" xfId="1" applyFont="1" applyAlignment="1" applyProtection="1">
      <alignment vertical="top" wrapText="1"/>
      <protection locked="0"/>
    </xf>
    <xf numFmtId="0" fontId="18" fillId="0" borderId="0" xfId="0" applyFont="1" applyAlignment="1">
      <alignment vertical="top"/>
    </xf>
    <xf numFmtId="0" fontId="15" fillId="0" borderId="0" xfId="1" applyFont="1" applyAlignment="1" applyProtection="1">
      <alignment vertical="top"/>
      <protection locked="0"/>
    </xf>
    <xf numFmtId="0" fontId="19" fillId="0" borderId="0" xfId="1" applyFont="1" applyProtection="1">
      <protection locked="0"/>
    </xf>
    <xf numFmtId="14" fontId="13" fillId="0" borderId="2" xfId="4" applyNumberFormat="1" applyFont="1" applyBorder="1" applyAlignment="1">
      <alignment wrapText="1"/>
    </xf>
    <xf numFmtId="2" fontId="6" fillId="0" borderId="0" xfId="7" applyNumberFormat="1" applyFont="1" applyAlignment="1">
      <alignment horizontal="right"/>
    </xf>
    <xf numFmtId="43" fontId="11" fillId="0" borderId="0" xfId="7" applyFont="1" applyProtection="1">
      <protection locked="0"/>
    </xf>
    <xf numFmtId="2" fontId="21" fillId="0" borderId="0" xfId="7" applyNumberFormat="1" applyFont="1" applyAlignment="1">
      <alignment horizontal="right"/>
    </xf>
    <xf numFmtId="43" fontId="22" fillId="0" borderId="0" xfId="7" applyFont="1" applyProtection="1">
      <protection locked="0"/>
    </xf>
    <xf numFmtId="15" fontId="13" fillId="0" borderId="2" xfId="4" applyNumberFormat="1" applyFont="1" applyBorder="1" applyAlignment="1">
      <alignment horizontal="center" wrapText="1"/>
    </xf>
    <xf numFmtId="0" fontId="13" fillId="0" borderId="2" xfId="4" applyFont="1" applyBorder="1" applyAlignment="1">
      <alignment horizontal="center" wrapText="1"/>
    </xf>
    <xf numFmtId="0" fontId="14" fillId="0" borderId="2" xfId="4" applyFont="1" applyBorder="1" applyAlignment="1">
      <alignment horizontal="center" vertical="center" wrapText="1"/>
    </xf>
    <xf numFmtId="0" fontId="14" fillId="0" borderId="3" xfId="1" applyFont="1" applyBorder="1" applyAlignment="1" applyProtection="1">
      <alignment horizontal="center" vertical="center"/>
      <protection locked="0"/>
    </xf>
    <xf numFmtId="0" fontId="14" fillId="0" borderId="5" xfId="1" applyFont="1" applyBorder="1" applyAlignment="1" applyProtection="1">
      <alignment horizontal="center" vertical="center"/>
      <protection locked="0"/>
    </xf>
    <xf numFmtId="0" fontId="14" fillId="0" borderId="2" xfId="4" applyFont="1" applyBorder="1" applyAlignment="1">
      <alignment horizontal="center" vertical="center"/>
    </xf>
    <xf numFmtId="0" fontId="17" fillId="0" borderId="0" xfId="1" applyFont="1" applyAlignment="1" applyProtection="1">
      <alignment horizontal="left" vertical="center" wrapText="1"/>
      <protection locked="0"/>
    </xf>
    <xf numFmtId="43" fontId="14" fillId="0" borderId="2" xfId="5" applyFont="1" applyFill="1" applyBorder="1" applyAlignment="1">
      <alignment horizontal="center" vertical="center" wrapText="1"/>
    </xf>
    <xf numFmtId="0" fontId="14" fillId="0" borderId="3" xfId="4" applyFont="1" applyBorder="1" applyAlignment="1">
      <alignment horizontal="center" vertical="center" wrapText="1"/>
    </xf>
    <xf numFmtId="0" fontId="14" fillId="0" borderId="4" xfId="4" applyFont="1" applyBorder="1" applyAlignment="1">
      <alignment horizontal="center" vertical="center" wrapText="1"/>
    </xf>
    <xf numFmtId="0" fontId="14" fillId="0" borderId="5" xfId="4" applyFont="1" applyBorder="1" applyAlignment="1">
      <alignment horizontal="center" vertical="center" wrapText="1"/>
    </xf>
    <xf numFmtId="49" fontId="6" fillId="0" borderId="1" xfId="4" quotePrefix="1" applyNumberFormat="1" applyFont="1" applyBorder="1" applyAlignment="1">
      <alignment horizontal="center" wrapText="1"/>
    </xf>
    <xf numFmtId="49" fontId="6" fillId="0" borderId="1" xfId="4" applyNumberFormat="1" applyFont="1" applyBorder="1" applyAlignment="1">
      <alignment horizontal="center"/>
    </xf>
    <xf numFmtId="0" fontId="9" fillId="0" borderId="0" xfId="3" applyFont="1" applyAlignment="1">
      <alignment horizontal="left" vertical="center" wrapText="1"/>
    </xf>
    <xf numFmtId="49" fontId="15" fillId="0" borderId="1" xfId="4" quotePrefix="1" applyNumberFormat="1" applyFont="1" applyBorder="1" applyAlignment="1">
      <alignment horizontal="center" wrapText="1"/>
    </xf>
  </cellXfs>
  <cellStyles count="8">
    <cellStyle name="Millares" xfId="7" builtinId="3"/>
    <cellStyle name="Millares 15 2" xfId="5" xr:uid="{00000000-0005-0000-0000-000000000000}"/>
    <cellStyle name="Millares 2 2 2 2" xfId="6" xr:uid="{00000000-0005-0000-0000-000001000000}"/>
    <cellStyle name="Normal" xfId="0" builtinId="0"/>
    <cellStyle name="Normal 10 3" xfId="2" xr:uid="{00000000-0005-0000-0000-000003000000}"/>
    <cellStyle name="Normal 2 3 2" xfId="3" xr:uid="{00000000-0005-0000-0000-000004000000}"/>
    <cellStyle name="Normal 21 3" xfId="1" xr:uid="{00000000-0005-0000-0000-000005000000}"/>
    <cellStyle name="Normal 25 2"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28015</xdr:colOff>
      <xdr:row>29</xdr:row>
      <xdr:rowOff>117541</xdr:rowOff>
    </xdr:from>
    <xdr:to>
      <xdr:col>18</xdr:col>
      <xdr:colOff>710452</xdr:colOff>
      <xdr:row>33</xdr:row>
      <xdr:rowOff>41940</xdr:rowOff>
    </xdr:to>
    <xdr:grpSp>
      <xdr:nvGrpSpPr>
        <xdr:cNvPr id="2" name="Grupo 1">
          <a:extLst>
            <a:ext uri="{FF2B5EF4-FFF2-40B4-BE49-F238E27FC236}">
              <a16:creationId xmlns:a16="http://schemas.microsoft.com/office/drawing/2014/main" id="{00000000-0008-0000-0000-000002000000}"/>
            </a:ext>
          </a:extLst>
        </xdr:cNvPr>
        <xdr:cNvGrpSpPr/>
      </xdr:nvGrpSpPr>
      <xdr:grpSpPr>
        <a:xfrm>
          <a:off x="28015" y="8332854"/>
          <a:ext cx="16384680" cy="925924"/>
          <a:chOff x="534507" y="12502333"/>
          <a:chExt cx="7807447" cy="710978"/>
        </a:xfrm>
      </xdr:grpSpPr>
      <xdr:sp macro="" textlink="">
        <xdr:nvSpPr>
          <xdr:cNvPr id="3" name="Text Box 6">
            <a:extLst>
              <a:ext uri="{FF2B5EF4-FFF2-40B4-BE49-F238E27FC236}">
                <a16:creationId xmlns:a16="http://schemas.microsoft.com/office/drawing/2014/main" id="{00000000-0008-0000-0000-000003000000}"/>
              </a:ext>
            </a:extLst>
          </xdr:cNvPr>
          <xdr:cNvSpPr txBox="1">
            <a:spLocks noChangeArrowheads="1"/>
          </xdr:cNvSpPr>
        </xdr:nvSpPr>
        <xdr:spPr bwMode="auto">
          <a:xfrm>
            <a:off x="7276612" y="12502333"/>
            <a:ext cx="1065342" cy="710978"/>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Autorizó:</a:t>
            </a:r>
            <a:endParaRPr kumimoji="0" lang="es-MX" sz="8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0" i="0" u="none" strike="noStrike" kern="0" cap="none" spc="0" normalizeH="0" baseline="0" noProof="0">
                <a:ln>
                  <a:noFill/>
                </a:ln>
                <a:solidFill>
                  <a:srgbClr val="000000"/>
                </a:solidFill>
                <a:effectLst/>
                <a:uLnTx/>
                <a:uFillTx/>
                <a:latin typeface="Arial"/>
                <a:cs typeface="Arial"/>
              </a:rPr>
              <a:t> </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________________________________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Lic. Orquidia Hernández Mendoza</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Presidena) Municipal</a:t>
            </a:r>
          </a:p>
        </xdr:txBody>
      </xdr:sp>
      <xdr:sp macro="" textlink="">
        <xdr:nvSpPr>
          <xdr:cNvPr id="4" name="Text Box 9">
            <a:extLst>
              <a:ext uri="{FF2B5EF4-FFF2-40B4-BE49-F238E27FC236}">
                <a16:creationId xmlns:a16="http://schemas.microsoft.com/office/drawing/2014/main" id="{00000000-0008-0000-0000-000004000000}"/>
              </a:ext>
            </a:extLst>
          </xdr:cNvPr>
          <xdr:cNvSpPr txBox="1">
            <a:spLocks noChangeArrowheads="1"/>
          </xdr:cNvSpPr>
        </xdr:nvSpPr>
        <xdr:spPr bwMode="auto">
          <a:xfrm>
            <a:off x="5406537" y="12526057"/>
            <a:ext cx="967796" cy="651624"/>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Vº. Bº.</a:t>
            </a:r>
            <a:endParaRPr kumimoji="0" lang="es-MX" sz="8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8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_______________________________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Ing. Salvador Flores Castillo</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Síndico Procurador Municipal</a:t>
            </a:r>
          </a:p>
        </xdr:txBody>
      </xdr:sp>
      <xdr:sp macro="" textlink="">
        <xdr:nvSpPr>
          <xdr:cNvPr id="5" name="Text Box 8">
            <a:extLst>
              <a:ext uri="{FF2B5EF4-FFF2-40B4-BE49-F238E27FC236}">
                <a16:creationId xmlns:a16="http://schemas.microsoft.com/office/drawing/2014/main" id="{00000000-0008-0000-0000-000005000000}"/>
              </a:ext>
            </a:extLst>
          </xdr:cNvPr>
          <xdr:cNvSpPr txBox="1">
            <a:spLocks noChangeArrowheads="1"/>
          </xdr:cNvSpPr>
        </xdr:nvSpPr>
        <xdr:spPr bwMode="auto">
          <a:xfrm>
            <a:off x="534507" y="12519422"/>
            <a:ext cx="1000390" cy="628282"/>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Elaboró:</a:t>
            </a:r>
            <a:endParaRPr kumimoji="0" lang="es-MX" sz="8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8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________________________________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Lic. Alberto Castro Flores</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Tesorero Municipal</a:t>
            </a:r>
          </a:p>
        </xdr:txBody>
      </xdr:sp>
      <xdr:sp macro="" textlink="">
        <xdr:nvSpPr>
          <xdr:cNvPr id="6" name="Text Box 8">
            <a:extLst>
              <a:ext uri="{FF2B5EF4-FFF2-40B4-BE49-F238E27FC236}">
                <a16:creationId xmlns:a16="http://schemas.microsoft.com/office/drawing/2014/main" id="{00000000-0008-0000-0000-000006000000}"/>
              </a:ext>
            </a:extLst>
          </xdr:cNvPr>
          <xdr:cNvSpPr txBox="1">
            <a:spLocks noChangeArrowheads="1"/>
          </xdr:cNvSpPr>
        </xdr:nvSpPr>
        <xdr:spPr bwMode="auto">
          <a:xfrm>
            <a:off x="3254182" y="12521124"/>
            <a:ext cx="1375210" cy="641916"/>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Revisó:</a:t>
            </a:r>
            <a:endParaRPr kumimoji="0" lang="es-MX" sz="8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8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_______________________________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L.C. Erick Josué Rios García</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	                               Titular del órgano Interno de Control</a:t>
            </a: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800" b="1" i="0" u="none" strike="noStrike" kern="0" cap="none" spc="0" normalizeH="0" baseline="0" noProof="0">
              <a:ln>
                <a:noFill/>
              </a:ln>
              <a:solidFill>
                <a:srgbClr val="000000"/>
              </a:solidFill>
              <a:effectLst/>
              <a:uLnTx/>
              <a:uFillTx/>
              <a:latin typeface="Arial"/>
              <a:cs typeface="Arial"/>
            </a:endParaRPr>
          </a:p>
        </xdr:txBody>
      </xdr: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6"/>
  <sheetViews>
    <sheetView tabSelected="1" view="pageBreakPreview" topLeftCell="G22" zoomScale="136" zoomScaleNormal="100" zoomScaleSheetLayoutView="136" workbookViewId="0">
      <selection activeCell="L32" sqref="L32"/>
    </sheetView>
  </sheetViews>
  <sheetFormatPr baseColWidth="10" defaultRowHeight="15" x14ac:dyDescent="0.25"/>
  <cols>
    <col min="1" max="1" width="12.28515625" customWidth="1"/>
    <col min="2" max="4" width="12.140625" customWidth="1"/>
    <col min="5" max="5" width="11.28515625" customWidth="1"/>
    <col min="6" max="6" width="14.5703125" customWidth="1"/>
    <col min="7" max="8" width="10.7109375" customWidth="1"/>
    <col min="9" max="9" width="15" customWidth="1"/>
    <col min="10" max="10" width="11.7109375" customWidth="1"/>
    <col min="11" max="11" width="11.85546875" customWidth="1"/>
    <col min="12" max="12" width="15.28515625" customWidth="1"/>
    <col min="13" max="13" width="15.42578125" customWidth="1"/>
    <col min="14" max="14" width="14.42578125" customWidth="1"/>
    <col min="15" max="15" width="13.42578125" customWidth="1"/>
    <col min="16" max="16" width="15.140625" customWidth="1"/>
    <col min="17" max="17" width="14.7109375" customWidth="1"/>
    <col min="18" max="18" width="12.28515625" customWidth="1"/>
    <col min="19" max="19" width="11.85546875" customWidth="1"/>
    <col min="20" max="20" width="11.7109375" customWidth="1"/>
  </cols>
  <sheetData>
    <row r="1" spans="1:20" ht="21" customHeight="1" x14ac:dyDescent="0.25">
      <c r="A1" s="1" t="s">
        <v>50</v>
      </c>
      <c r="B1" s="2"/>
      <c r="C1" s="3"/>
      <c r="D1" s="3"/>
      <c r="E1" s="3"/>
      <c r="F1" s="3"/>
      <c r="G1" s="3"/>
      <c r="H1" s="3"/>
      <c r="I1" s="3"/>
      <c r="J1" s="3"/>
      <c r="K1" s="3"/>
      <c r="L1" s="3"/>
      <c r="M1" s="3"/>
      <c r="N1" s="3"/>
      <c r="O1" s="4"/>
      <c r="P1" s="4"/>
      <c r="R1" s="33"/>
      <c r="S1" s="33" t="s">
        <v>47</v>
      </c>
      <c r="T1" s="4"/>
    </row>
    <row r="2" spans="1:20" ht="8.25" customHeight="1" x14ac:dyDescent="0.25">
      <c r="A2" s="3"/>
      <c r="B2" s="3"/>
      <c r="C2" s="3"/>
      <c r="D2" s="3"/>
      <c r="E2" s="3"/>
      <c r="F2" s="3"/>
      <c r="G2" s="3"/>
      <c r="H2" s="3"/>
      <c r="I2" s="3"/>
      <c r="J2" s="3"/>
      <c r="K2" s="3"/>
      <c r="L2" s="3"/>
      <c r="M2" s="3"/>
      <c r="N2" s="3"/>
      <c r="O2" s="4"/>
      <c r="P2" s="4"/>
      <c r="Q2" s="4"/>
      <c r="R2" s="5"/>
      <c r="S2" s="5"/>
      <c r="T2" s="4"/>
    </row>
    <row r="3" spans="1:20" ht="40.5" customHeight="1" x14ac:dyDescent="0.25">
      <c r="A3" s="64" t="s">
        <v>48</v>
      </c>
      <c r="B3" s="64"/>
      <c r="C3" s="64"/>
      <c r="D3" s="64"/>
      <c r="E3" s="64"/>
      <c r="F3" s="64"/>
      <c r="G3" s="64"/>
      <c r="H3" s="64"/>
      <c r="I3" s="64"/>
      <c r="J3" s="64"/>
      <c r="K3" s="64"/>
      <c r="L3" s="64"/>
      <c r="M3" s="64"/>
      <c r="N3" s="64"/>
      <c r="O3" s="4"/>
      <c r="P3" s="4"/>
      <c r="Q3" s="4"/>
      <c r="R3" s="5"/>
      <c r="S3" s="5"/>
      <c r="T3" s="4"/>
    </row>
    <row r="4" spans="1:20" ht="6.75" customHeight="1" x14ac:dyDescent="0.25">
      <c r="A4" s="4"/>
      <c r="B4" s="4"/>
      <c r="C4" s="4"/>
      <c r="D4" s="4"/>
      <c r="E4" s="4"/>
      <c r="F4" s="4"/>
      <c r="G4" s="4"/>
      <c r="H4" s="4"/>
      <c r="I4" s="4"/>
      <c r="J4" s="4"/>
      <c r="K4" s="4"/>
      <c r="L4" s="4"/>
      <c r="M4" s="4"/>
      <c r="N4" s="4"/>
      <c r="O4" s="4"/>
      <c r="P4" s="4"/>
      <c r="Q4" s="4"/>
      <c r="R4" s="6"/>
      <c r="S4" s="6"/>
      <c r="T4" s="4"/>
    </row>
    <row r="5" spans="1:20" ht="18.75" customHeight="1" x14ac:dyDescent="0.3">
      <c r="A5" s="31" t="s">
        <v>59</v>
      </c>
      <c r="B5" s="8"/>
      <c r="C5" s="8" t="s">
        <v>60</v>
      </c>
      <c r="D5" s="10"/>
      <c r="E5" s="10"/>
      <c r="F5" s="10"/>
      <c r="G5" s="33" t="s">
        <v>62</v>
      </c>
      <c r="H5" s="9"/>
      <c r="I5" s="10"/>
      <c r="J5" s="10"/>
      <c r="K5" s="10"/>
      <c r="L5" s="11"/>
      <c r="M5" s="11"/>
      <c r="N5" s="11"/>
      <c r="O5" s="11"/>
      <c r="P5" s="11"/>
      <c r="Q5" s="11"/>
      <c r="R5" s="11"/>
      <c r="S5" s="11"/>
      <c r="T5" s="11"/>
    </row>
    <row r="6" spans="1:20" ht="18.75" customHeight="1" x14ac:dyDescent="0.3">
      <c r="A6" s="31" t="s">
        <v>51</v>
      </c>
      <c r="B6" s="8"/>
      <c r="C6" s="8" t="s">
        <v>61</v>
      </c>
      <c r="D6" s="10"/>
      <c r="E6" s="10"/>
      <c r="F6" s="10"/>
      <c r="G6" s="33" t="s">
        <v>63</v>
      </c>
      <c r="H6" s="7"/>
      <c r="I6" s="4"/>
      <c r="J6" s="10"/>
      <c r="K6" s="10"/>
      <c r="L6" s="11"/>
      <c r="M6" s="11"/>
      <c r="N6" s="11"/>
      <c r="O6" s="11"/>
      <c r="P6" s="11"/>
      <c r="Q6" s="11"/>
      <c r="R6" s="11"/>
      <c r="S6" s="11"/>
      <c r="T6" s="11"/>
    </row>
    <row r="7" spans="1:20" ht="20.25" x14ac:dyDescent="0.3">
      <c r="A7" s="32" t="s">
        <v>0</v>
      </c>
      <c r="B7" s="12"/>
      <c r="C7" s="47">
        <v>0</v>
      </c>
      <c r="D7" s="13"/>
      <c r="E7" s="13"/>
      <c r="F7" s="13"/>
      <c r="G7" s="31" t="s">
        <v>1</v>
      </c>
      <c r="H7" s="13"/>
      <c r="I7" s="48">
        <v>154304.43</v>
      </c>
      <c r="J7" s="13"/>
      <c r="K7" s="13"/>
      <c r="L7" s="11"/>
      <c r="M7" s="11"/>
      <c r="N7" s="11"/>
      <c r="O7" s="11"/>
      <c r="P7" s="11"/>
      <c r="Q7" s="11"/>
      <c r="R7" s="11"/>
      <c r="S7" s="11"/>
      <c r="T7" s="11"/>
    </row>
    <row r="8" spans="1:20" ht="21.75" x14ac:dyDescent="0.4">
      <c r="A8" s="32" t="s">
        <v>0</v>
      </c>
      <c r="B8" s="12"/>
      <c r="C8" s="49">
        <v>0</v>
      </c>
      <c r="D8" s="13"/>
      <c r="E8" s="13"/>
      <c r="F8" s="13"/>
      <c r="G8" s="31" t="s">
        <v>1</v>
      </c>
      <c r="H8" s="13"/>
      <c r="I8" s="50">
        <v>47158.99</v>
      </c>
      <c r="J8" s="13"/>
      <c r="K8" s="13"/>
      <c r="L8" s="11"/>
      <c r="M8" s="11"/>
      <c r="N8" s="11"/>
      <c r="O8" s="11"/>
      <c r="P8" s="11"/>
      <c r="Q8" s="11"/>
      <c r="R8" s="11"/>
      <c r="S8" s="11"/>
      <c r="T8" s="11"/>
    </row>
    <row r="9" spans="1:20" ht="20.25" x14ac:dyDescent="0.3">
      <c r="A9" s="32"/>
      <c r="B9" s="12"/>
      <c r="C9" s="47">
        <f>SUM(C7:C8)</f>
        <v>0</v>
      </c>
      <c r="D9" s="13"/>
      <c r="E9" s="13"/>
      <c r="F9" s="13"/>
      <c r="G9" s="31"/>
      <c r="H9" s="13"/>
      <c r="I9" s="48">
        <f>SUM(I7:I8)</f>
        <v>201463.41999999998</v>
      </c>
      <c r="J9" s="13"/>
      <c r="K9" s="13"/>
      <c r="L9" s="11"/>
      <c r="M9" s="11"/>
      <c r="N9" s="11"/>
      <c r="O9" s="11"/>
      <c r="P9" s="11"/>
      <c r="Q9" s="11"/>
      <c r="R9" s="11"/>
      <c r="S9" s="11"/>
      <c r="T9" s="11"/>
    </row>
    <row r="10" spans="1:20" x14ac:dyDescent="0.25">
      <c r="A10" s="14"/>
      <c r="B10" s="62" t="s">
        <v>2</v>
      </c>
      <c r="C10" s="62"/>
      <c r="D10" s="62"/>
      <c r="E10" s="62"/>
      <c r="F10" s="23" t="s">
        <v>3</v>
      </c>
      <c r="G10" s="63" t="s">
        <v>4</v>
      </c>
      <c r="H10" s="63"/>
      <c r="I10" s="63"/>
      <c r="J10" s="63"/>
      <c r="K10" s="23" t="s">
        <v>5</v>
      </c>
      <c r="L10" s="39" t="s">
        <v>6</v>
      </c>
      <c r="M10" s="62" t="s">
        <v>7</v>
      </c>
      <c r="N10" s="62"/>
      <c r="O10" s="62"/>
      <c r="P10" s="62"/>
      <c r="Q10" s="62"/>
      <c r="R10" s="62"/>
      <c r="S10" s="65" t="s">
        <v>8</v>
      </c>
      <c r="T10" s="65"/>
    </row>
    <row r="11" spans="1:20" ht="19.5" customHeight="1" x14ac:dyDescent="0.25">
      <c r="A11" s="56" t="s">
        <v>9</v>
      </c>
      <c r="B11" s="53" t="s">
        <v>10</v>
      </c>
      <c r="C11" s="53"/>
      <c r="D11" s="53"/>
      <c r="E11" s="53"/>
      <c r="F11" s="53" t="s">
        <v>11</v>
      </c>
      <c r="G11" s="53" t="s">
        <v>12</v>
      </c>
      <c r="H11" s="53"/>
      <c r="I11" s="53"/>
      <c r="J11" s="53"/>
      <c r="K11" s="53" t="s">
        <v>13</v>
      </c>
      <c r="L11" s="58" t="s">
        <v>14</v>
      </c>
      <c r="M11" s="54" t="s">
        <v>15</v>
      </c>
      <c r="N11" s="55"/>
      <c r="O11" s="59" t="s">
        <v>16</v>
      </c>
      <c r="P11" s="60"/>
      <c r="Q11" s="60"/>
      <c r="R11" s="61"/>
      <c r="S11" s="53" t="s">
        <v>17</v>
      </c>
      <c r="T11" s="53"/>
    </row>
    <row r="12" spans="1:20" ht="15.75" customHeight="1" x14ac:dyDescent="0.25">
      <c r="A12" s="56"/>
      <c r="B12" s="53"/>
      <c r="C12" s="53"/>
      <c r="D12" s="53"/>
      <c r="E12" s="53"/>
      <c r="F12" s="53"/>
      <c r="G12" s="53"/>
      <c r="H12" s="53"/>
      <c r="I12" s="53"/>
      <c r="J12" s="53"/>
      <c r="K12" s="53"/>
      <c r="L12" s="58"/>
      <c r="M12" s="53" t="s">
        <v>18</v>
      </c>
      <c r="N12" s="15" t="s">
        <v>19</v>
      </c>
      <c r="O12" s="53" t="s">
        <v>20</v>
      </c>
      <c r="P12" s="53" t="s">
        <v>21</v>
      </c>
      <c r="Q12" s="53" t="s">
        <v>40</v>
      </c>
      <c r="R12" s="53" t="s">
        <v>22</v>
      </c>
      <c r="S12" s="53"/>
      <c r="T12" s="53"/>
    </row>
    <row r="13" spans="1:20" ht="53.25" customHeight="1" x14ac:dyDescent="0.25">
      <c r="A13" s="56"/>
      <c r="B13" s="15" t="s">
        <v>45</v>
      </c>
      <c r="C13" s="15" t="s">
        <v>41</v>
      </c>
      <c r="D13" s="15" t="s">
        <v>42</v>
      </c>
      <c r="E13" s="15" t="s">
        <v>23</v>
      </c>
      <c r="F13" s="53"/>
      <c r="G13" s="15" t="s">
        <v>45</v>
      </c>
      <c r="H13" s="15" t="s">
        <v>41</v>
      </c>
      <c r="I13" s="15" t="s">
        <v>42</v>
      </c>
      <c r="J13" s="15" t="s">
        <v>23</v>
      </c>
      <c r="K13" s="53"/>
      <c r="L13" s="58"/>
      <c r="M13" s="53"/>
      <c r="N13" s="15" t="s">
        <v>38</v>
      </c>
      <c r="O13" s="53"/>
      <c r="P13" s="53"/>
      <c r="Q13" s="53"/>
      <c r="R13" s="53"/>
      <c r="S13" s="16" t="s">
        <v>24</v>
      </c>
      <c r="T13" s="15" t="s">
        <v>39</v>
      </c>
    </row>
    <row r="14" spans="1:20" ht="24.75" customHeight="1" x14ac:dyDescent="0.25">
      <c r="A14" s="25" t="s">
        <v>25</v>
      </c>
      <c r="B14" s="26">
        <v>156296.5</v>
      </c>
      <c r="C14" s="26">
        <v>0</v>
      </c>
      <c r="D14" s="26">
        <v>44396.46</v>
      </c>
      <c r="E14" s="26">
        <v>0</v>
      </c>
      <c r="F14" s="26">
        <f>+B14+C14+D14+E14</f>
        <v>200692.96</v>
      </c>
      <c r="G14" s="26">
        <v>2381.33</v>
      </c>
      <c r="H14" s="26">
        <v>0</v>
      </c>
      <c r="I14" s="26">
        <v>312.88</v>
      </c>
      <c r="J14" s="26">
        <v>0</v>
      </c>
      <c r="K14" s="26">
        <f>SUM(G14:J14)</f>
        <v>2694.21</v>
      </c>
      <c r="L14" s="30">
        <f t="shared" ref="L14:L25" si="0">F14-K14</f>
        <v>197998.75</v>
      </c>
      <c r="M14" s="51">
        <v>45339</v>
      </c>
      <c r="N14" s="52" t="s">
        <v>64</v>
      </c>
      <c r="O14" s="28" t="s">
        <v>52</v>
      </c>
      <c r="P14" s="28" t="s">
        <v>53</v>
      </c>
      <c r="Q14" s="25">
        <v>112359</v>
      </c>
      <c r="R14" s="26">
        <v>197999</v>
      </c>
      <c r="S14" s="46">
        <v>45351</v>
      </c>
      <c r="T14" s="29" t="s">
        <v>54</v>
      </c>
    </row>
    <row r="15" spans="1:20" ht="24.75" customHeight="1" x14ac:dyDescent="0.25">
      <c r="A15" s="25" t="s">
        <v>26</v>
      </c>
      <c r="B15" s="26">
        <v>156406.38</v>
      </c>
      <c r="C15" s="26">
        <v>0</v>
      </c>
      <c r="D15" s="26">
        <v>44137.51</v>
      </c>
      <c r="E15" s="26">
        <v>0</v>
      </c>
      <c r="F15" s="26">
        <f t="shared" ref="F15" si="1">+B15+C15+D15+E15</f>
        <v>200543.89</v>
      </c>
      <c r="G15" s="26">
        <v>2602.7800000000002</v>
      </c>
      <c r="H15" s="26">
        <v>0</v>
      </c>
      <c r="I15" s="26">
        <v>312.86</v>
      </c>
      <c r="J15" s="26">
        <v>0</v>
      </c>
      <c r="K15" s="26">
        <f t="shared" ref="K15" si="2">SUM(G15:J15)</f>
        <v>2915.6400000000003</v>
      </c>
      <c r="L15" s="30">
        <f t="shared" si="0"/>
        <v>197628.25</v>
      </c>
      <c r="M15" s="51">
        <v>45369</v>
      </c>
      <c r="N15" s="52" t="s">
        <v>64</v>
      </c>
      <c r="O15" s="28" t="s">
        <v>52</v>
      </c>
      <c r="P15" s="28" t="s">
        <v>53</v>
      </c>
      <c r="Q15" s="28">
        <v>77805</v>
      </c>
      <c r="R15" s="26">
        <v>197628</v>
      </c>
      <c r="S15" s="46">
        <v>45380</v>
      </c>
      <c r="T15" s="29" t="s">
        <v>56</v>
      </c>
    </row>
    <row r="16" spans="1:20" ht="24.75" customHeight="1" x14ac:dyDescent="0.25">
      <c r="A16" s="25" t="s">
        <v>27</v>
      </c>
      <c r="B16" s="26">
        <v>134228.47</v>
      </c>
      <c r="C16" s="26">
        <v>0</v>
      </c>
      <c r="D16" s="26">
        <v>44513.96</v>
      </c>
      <c r="E16" s="26">
        <v>0</v>
      </c>
      <c r="F16" s="26">
        <f t="shared" ref="F16" si="3">+B16+C16+D16+E16</f>
        <v>178742.43</v>
      </c>
      <c r="G16" s="26">
        <v>2470.8000000000002</v>
      </c>
      <c r="H16" s="26">
        <v>0</v>
      </c>
      <c r="I16" s="26">
        <v>453.84</v>
      </c>
      <c r="J16" s="26">
        <v>0</v>
      </c>
      <c r="K16" s="26">
        <f t="shared" ref="K16" si="4">SUM(G16:J16)</f>
        <v>2924.6400000000003</v>
      </c>
      <c r="L16" s="30">
        <f t="shared" si="0"/>
        <v>175817.78999999998</v>
      </c>
      <c r="M16" s="51">
        <v>45397</v>
      </c>
      <c r="N16" s="52" t="s">
        <v>64</v>
      </c>
      <c r="O16" s="28" t="s">
        <v>52</v>
      </c>
      <c r="P16" s="28" t="s">
        <v>53</v>
      </c>
      <c r="Q16" s="28">
        <v>150441</v>
      </c>
      <c r="R16" s="26">
        <v>175818</v>
      </c>
      <c r="S16" s="46">
        <v>45411</v>
      </c>
      <c r="T16" s="29" t="s">
        <v>55</v>
      </c>
    </row>
    <row r="17" spans="1:20" ht="24.75" customHeight="1" x14ac:dyDescent="0.25">
      <c r="A17" s="25" t="s">
        <v>28</v>
      </c>
      <c r="B17" s="26">
        <v>152922.48000000001</v>
      </c>
      <c r="C17" s="26">
        <v>0</v>
      </c>
      <c r="D17" s="26">
        <v>43692.53</v>
      </c>
      <c r="E17" s="26">
        <v>0</v>
      </c>
      <c r="F17" s="26">
        <f t="shared" ref="F17" si="5">+B17+C17+D17+E17</f>
        <v>196615.01</v>
      </c>
      <c r="G17" s="26">
        <v>2535.5100000000002</v>
      </c>
      <c r="H17" s="26">
        <v>0</v>
      </c>
      <c r="I17" s="26">
        <v>655.51</v>
      </c>
      <c r="J17" s="26">
        <v>0</v>
      </c>
      <c r="K17" s="26">
        <f t="shared" ref="K17" si="6">SUM(G17:J17)</f>
        <v>3191.0200000000004</v>
      </c>
      <c r="L17" s="30">
        <f t="shared" si="0"/>
        <v>193423.99000000002</v>
      </c>
      <c r="M17" s="51">
        <v>45422</v>
      </c>
      <c r="N17" s="52" t="s">
        <v>64</v>
      </c>
      <c r="O17" s="28" t="s">
        <v>52</v>
      </c>
      <c r="P17" s="28" t="s">
        <v>53</v>
      </c>
      <c r="Q17" s="28">
        <v>51780</v>
      </c>
      <c r="R17" s="26">
        <v>193424</v>
      </c>
      <c r="S17" s="46">
        <v>45422</v>
      </c>
      <c r="T17" s="29" t="s">
        <v>57</v>
      </c>
    </row>
    <row r="18" spans="1:20" ht="24.75" customHeight="1" x14ac:dyDescent="0.25">
      <c r="A18" s="25" t="s">
        <v>29</v>
      </c>
      <c r="B18" s="26">
        <v>152941.01</v>
      </c>
      <c r="C18" s="26">
        <v>0</v>
      </c>
      <c r="D18" s="26">
        <v>42786.559999999998</v>
      </c>
      <c r="E18" s="26">
        <v>0</v>
      </c>
      <c r="F18" s="26">
        <f t="shared" ref="F18" si="7">+B18+C18+D18+E18</f>
        <v>195727.57</v>
      </c>
      <c r="G18" s="26">
        <v>2404.42</v>
      </c>
      <c r="H18" s="26">
        <v>0</v>
      </c>
      <c r="I18" s="26">
        <v>312.89999999999998</v>
      </c>
      <c r="J18" s="26">
        <v>0</v>
      </c>
      <c r="K18" s="26">
        <f t="shared" ref="K18" si="8">SUM(G18:J18)</f>
        <v>2717.32</v>
      </c>
      <c r="L18" s="30">
        <f t="shared" si="0"/>
        <v>193010.25</v>
      </c>
      <c r="M18" s="51">
        <v>45460</v>
      </c>
      <c r="N18" s="52" t="s">
        <v>64</v>
      </c>
      <c r="O18" s="28" t="s">
        <v>52</v>
      </c>
      <c r="P18" s="28" t="s">
        <v>53</v>
      </c>
      <c r="Q18" s="25">
        <v>147024</v>
      </c>
      <c r="R18" s="26">
        <v>193010</v>
      </c>
      <c r="S18" s="46">
        <v>45460</v>
      </c>
      <c r="T18" s="29" t="s">
        <v>58</v>
      </c>
    </row>
    <row r="19" spans="1:20" ht="24.75" customHeight="1" x14ac:dyDescent="0.25">
      <c r="A19" s="25" t="s">
        <v>30</v>
      </c>
      <c r="B19" s="26">
        <v>154304.42000000001</v>
      </c>
      <c r="C19" s="26">
        <v>0</v>
      </c>
      <c r="D19" s="26">
        <v>47158.9</v>
      </c>
      <c r="E19" s="26">
        <v>0</v>
      </c>
      <c r="F19" s="26">
        <f t="shared" ref="F19" si="9">+B19+C19+D19+E19</f>
        <v>201463.32</v>
      </c>
      <c r="G19" s="26">
        <v>922.96</v>
      </c>
      <c r="H19" s="26">
        <v>0</v>
      </c>
      <c r="I19" s="26">
        <v>240.92</v>
      </c>
      <c r="J19" s="26">
        <v>0</v>
      </c>
      <c r="K19" s="26">
        <f t="shared" ref="K19" si="10">SUM(G19:J19)</f>
        <v>1163.8800000000001</v>
      </c>
      <c r="L19" s="30">
        <f t="shared" si="0"/>
        <v>200299.44</v>
      </c>
      <c r="M19" s="27"/>
      <c r="N19" s="28"/>
      <c r="O19" s="28"/>
      <c r="P19" s="28"/>
      <c r="Q19" s="28"/>
      <c r="R19" s="26">
        <v>0</v>
      </c>
      <c r="S19" s="28"/>
      <c r="T19" s="29"/>
    </row>
    <row r="20" spans="1:20" ht="24.75" customHeight="1" x14ac:dyDescent="0.25">
      <c r="A20" s="25" t="s">
        <v>31</v>
      </c>
      <c r="B20" s="26">
        <v>0</v>
      </c>
      <c r="C20" s="26">
        <v>0</v>
      </c>
      <c r="D20" s="26">
        <v>0</v>
      </c>
      <c r="E20" s="26">
        <v>0</v>
      </c>
      <c r="F20" s="26">
        <f>+B20+C20+D20+E20</f>
        <v>0</v>
      </c>
      <c r="G20" s="26">
        <v>0</v>
      </c>
      <c r="H20" s="26">
        <v>0</v>
      </c>
      <c r="I20" s="26">
        <v>0</v>
      </c>
      <c r="J20" s="26">
        <v>0</v>
      </c>
      <c r="K20" s="26">
        <f>SUM(G20:J20)</f>
        <v>0</v>
      </c>
      <c r="L20" s="30">
        <f t="shared" si="0"/>
        <v>0</v>
      </c>
      <c r="M20" s="27"/>
      <c r="N20" s="28"/>
      <c r="O20" s="28"/>
      <c r="P20" s="28"/>
      <c r="Q20" s="28"/>
      <c r="R20" s="26">
        <v>0</v>
      </c>
      <c r="S20" s="28"/>
      <c r="T20" s="29"/>
    </row>
    <row r="21" spans="1:20" ht="24.75" customHeight="1" x14ac:dyDescent="0.25">
      <c r="A21" s="25" t="s">
        <v>32</v>
      </c>
      <c r="B21" s="26">
        <v>0</v>
      </c>
      <c r="C21" s="26">
        <v>0</v>
      </c>
      <c r="D21" s="26">
        <v>0</v>
      </c>
      <c r="E21" s="26">
        <v>0</v>
      </c>
      <c r="F21" s="26">
        <f t="shared" ref="F21" si="11">+B21+C21+D21+E21</f>
        <v>0</v>
      </c>
      <c r="G21" s="26">
        <v>0</v>
      </c>
      <c r="H21" s="26">
        <v>0</v>
      </c>
      <c r="I21" s="26">
        <v>0</v>
      </c>
      <c r="J21" s="26">
        <v>0</v>
      </c>
      <c r="K21" s="26">
        <f t="shared" ref="K21" si="12">SUM(G21:J21)</f>
        <v>0</v>
      </c>
      <c r="L21" s="30">
        <f t="shared" si="0"/>
        <v>0</v>
      </c>
      <c r="M21" s="27"/>
      <c r="N21" s="28"/>
      <c r="O21" s="28"/>
      <c r="P21" s="28"/>
      <c r="Q21" s="28"/>
      <c r="R21" s="26">
        <v>0</v>
      </c>
      <c r="S21" s="28"/>
      <c r="T21" s="29"/>
    </row>
    <row r="22" spans="1:20" ht="24.75" customHeight="1" x14ac:dyDescent="0.25">
      <c r="A22" s="25" t="s">
        <v>33</v>
      </c>
      <c r="B22" s="26">
        <v>0</v>
      </c>
      <c r="C22" s="26">
        <v>0</v>
      </c>
      <c r="D22" s="26">
        <v>0</v>
      </c>
      <c r="E22" s="26">
        <v>0</v>
      </c>
      <c r="F22" s="26">
        <f t="shared" ref="F22" si="13">+B22+C22+D22+E22</f>
        <v>0</v>
      </c>
      <c r="G22" s="26">
        <v>0</v>
      </c>
      <c r="H22" s="26">
        <v>0</v>
      </c>
      <c r="I22" s="26">
        <v>0</v>
      </c>
      <c r="J22" s="26">
        <v>0</v>
      </c>
      <c r="K22" s="26">
        <f t="shared" ref="K22" si="14">SUM(G22:J22)</f>
        <v>0</v>
      </c>
      <c r="L22" s="30">
        <f t="shared" si="0"/>
        <v>0</v>
      </c>
      <c r="M22" s="27"/>
      <c r="N22" s="28"/>
      <c r="O22" s="28"/>
      <c r="P22" s="28"/>
      <c r="Q22" s="28"/>
      <c r="R22" s="26">
        <v>0</v>
      </c>
      <c r="S22" s="28"/>
      <c r="T22" s="29"/>
    </row>
    <row r="23" spans="1:20" ht="24.75" customHeight="1" x14ac:dyDescent="0.25">
      <c r="A23" s="25" t="s">
        <v>34</v>
      </c>
      <c r="B23" s="26">
        <v>0</v>
      </c>
      <c r="C23" s="26">
        <v>0</v>
      </c>
      <c r="D23" s="26">
        <v>0</v>
      </c>
      <c r="E23" s="26">
        <v>0</v>
      </c>
      <c r="F23" s="26">
        <f t="shared" ref="F23" si="15">+B23+C23+D23+E23</f>
        <v>0</v>
      </c>
      <c r="G23" s="26">
        <v>0</v>
      </c>
      <c r="H23" s="26">
        <v>0</v>
      </c>
      <c r="I23" s="26">
        <v>0</v>
      </c>
      <c r="J23" s="26">
        <v>0</v>
      </c>
      <c r="K23" s="26">
        <f t="shared" ref="K23" si="16">SUM(G23:J23)</f>
        <v>0</v>
      </c>
      <c r="L23" s="30">
        <f t="shared" si="0"/>
        <v>0</v>
      </c>
      <c r="M23" s="27"/>
      <c r="N23" s="28"/>
      <c r="O23" s="28"/>
      <c r="P23" s="28"/>
      <c r="Q23" s="28"/>
      <c r="R23" s="26">
        <v>0</v>
      </c>
      <c r="S23" s="28"/>
      <c r="T23" s="29"/>
    </row>
    <row r="24" spans="1:20" ht="24.75" customHeight="1" x14ac:dyDescent="0.25">
      <c r="A24" s="25" t="s">
        <v>35</v>
      </c>
      <c r="B24" s="26">
        <v>0</v>
      </c>
      <c r="C24" s="26">
        <v>0</v>
      </c>
      <c r="D24" s="26">
        <v>0</v>
      </c>
      <c r="E24" s="26">
        <v>0</v>
      </c>
      <c r="F24" s="26">
        <f t="shared" ref="F24" si="17">+B24+C24+D24+E24</f>
        <v>0</v>
      </c>
      <c r="G24" s="26">
        <v>0</v>
      </c>
      <c r="H24" s="26">
        <v>0</v>
      </c>
      <c r="I24" s="26">
        <v>0</v>
      </c>
      <c r="J24" s="26">
        <v>0</v>
      </c>
      <c r="K24" s="26">
        <f t="shared" ref="K24" si="18">SUM(G24:J24)</f>
        <v>0</v>
      </c>
      <c r="L24" s="30">
        <f t="shared" si="0"/>
        <v>0</v>
      </c>
      <c r="M24" s="27"/>
      <c r="N24" s="28"/>
      <c r="O24" s="28"/>
      <c r="P24" s="28"/>
      <c r="Q24" s="28"/>
      <c r="R24" s="26">
        <v>0</v>
      </c>
      <c r="S24" s="28"/>
      <c r="T24" s="29"/>
    </row>
    <row r="25" spans="1:20" ht="24.75" customHeight="1" x14ac:dyDescent="0.25">
      <c r="A25" s="25" t="s">
        <v>36</v>
      </c>
      <c r="B25" s="26">
        <v>0</v>
      </c>
      <c r="C25" s="26">
        <v>0</v>
      </c>
      <c r="D25" s="26">
        <v>0</v>
      </c>
      <c r="E25" s="26">
        <v>0</v>
      </c>
      <c r="F25" s="26">
        <f t="shared" ref="F25" si="19">+B25+C25+D25+E25</f>
        <v>0</v>
      </c>
      <c r="G25" s="26">
        <v>0</v>
      </c>
      <c r="H25" s="26">
        <v>0</v>
      </c>
      <c r="I25" s="26">
        <v>0</v>
      </c>
      <c r="J25" s="26">
        <v>0</v>
      </c>
      <c r="K25" s="26">
        <f t="shared" ref="K25" si="20">SUM(G25:J25)</f>
        <v>0</v>
      </c>
      <c r="L25" s="30">
        <f t="shared" si="0"/>
        <v>0</v>
      </c>
      <c r="M25" s="35"/>
      <c r="N25" s="36"/>
      <c r="O25" s="36"/>
      <c r="P25" s="36"/>
      <c r="Q25" s="36"/>
      <c r="R25" s="26">
        <v>0</v>
      </c>
      <c r="S25" s="36"/>
      <c r="T25" s="38"/>
    </row>
    <row r="26" spans="1:20" ht="24.75" customHeight="1" x14ac:dyDescent="0.25">
      <c r="A26" s="17" t="s">
        <v>37</v>
      </c>
      <c r="B26" s="24">
        <f>SUM(B14:B25)</f>
        <v>907099.26</v>
      </c>
      <c r="C26" s="24">
        <f t="shared" ref="C26:L26" si="21">SUM(C14:C25)</f>
        <v>0</v>
      </c>
      <c r="D26" s="24">
        <f t="shared" si="21"/>
        <v>266685.92</v>
      </c>
      <c r="E26" s="24">
        <f t="shared" si="21"/>
        <v>0</v>
      </c>
      <c r="F26" s="24">
        <f t="shared" si="21"/>
        <v>1173785.1800000002</v>
      </c>
      <c r="G26" s="24">
        <f t="shared" si="21"/>
        <v>13317.800000000003</v>
      </c>
      <c r="H26" s="24">
        <f t="shared" si="21"/>
        <v>0</v>
      </c>
      <c r="I26" s="24">
        <f t="shared" si="21"/>
        <v>2288.91</v>
      </c>
      <c r="J26" s="24">
        <f t="shared" si="21"/>
        <v>0</v>
      </c>
      <c r="K26" s="24">
        <f t="shared" si="21"/>
        <v>15606.710000000003</v>
      </c>
      <c r="L26" s="34">
        <f t="shared" si="21"/>
        <v>1158178.47</v>
      </c>
      <c r="M26" s="18"/>
      <c r="N26" s="19"/>
      <c r="O26" s="19"/>
      <c r="P26" s="19"/>
      <c r="Q26" s="20"/>
      <c r="R26" s="37">
        <f>SUM(R14:R25)</f>
        <v>957879</v>
      </c>
      <c r="S26" s="18"/>
      <c r="T26" s="20"/>
    </row>
    <row r="27" spans="1:20" x14ac:dyDescent="0.25">
      <c r="A27" s="45" t="s">
        <v>46</v>
      </c>
      <c r="B27" s="4"/>
      <c r="C27" s="4"/>
      <c r="D27" s="4"/>
      <c r="E27" s="4"/>
      <c r="F27" s="4"/>
      <c r="G27" s="4"/>
      <c r="H27" s="4"/>
      <c r="I27" s="4"/>
      <c r="J27" s="4"/>
      <c r="K27" s="4"/>
      <c r="L27" s="4"/>
      <c r="M27" s="4"/>
      <c r="N27" s="4"/>
      <c r="O27" s="4"/>
      <c r="P27" s="4"/>
      <c r="Q27" s="4"/>
      <c r="R27" s="4"/>
      <c r="S27" s="4"/>
      <c r="T27" s="4"/>
    </row>
    <row r="28" spans="1:20" x14ac:dyDescent="0.25">
      <c r="A28" s="45" t="s">
        <v>43</v>
      </c>
      <c r="B28" s="4"/>
      <c r="C28" s="4"/>
      <c r="D28" s="4"/>
      <c r="E28" s="4"/>
      <c r="F28" s="4"/>
      <c r="G28" s="4"/>
      <c r="H28" s="4"/>
      <c r="I28" s="4"/>
      <c r="J28" s="4"/>
      <c r="K28" s="4"/>
      <c r="L28" s="4"/>
      <c r="M28" s="4"/>
      <c r="N28" s="4"/>
      <c r="O28" s="4"/>
      <c r="P28" s="4"/>
      <c r="Q28" s="4"/>
      <c r="R28" s="4"/>
      <c r="S28" s="4"/>
      <c r="T28" s="4"/>
    </row>
    <row r="29" spans="1:20" x14ac:dyDescent="0.25">
      <c r="A29" s="45" t="s">
        <v>44</v>
      </c>
      <c r="B29" s="4"/>
      <c r="C29" s="4"/>
      <c r="D29" s="4"/>
      <c r="E29" s="4"/>
      <c r="F29" s="4"/>
      <c r="G29" s="4"/>
      <c r="H29" s="4"/>
      <c r="I29" s="4"/>
      <c r="J29" s="4"/>
      <c r="K29" s="4"/>
      <c r="L29" s="4"/>
      <c r="M29" s="4"/>
      <c r="N29" s="4"/>
      <c r="O29" s="4"/>
      <c r="P29" s="4"/>
      <c r="Q29" s="4"/>
      <c r="R29" s="4"/>
      <c r="S29" s="4"/>
      <c r="T29" s="4"/>
    </row>
    <row r="30" spans="1:20" x14ac:dyDescent="0.25">
      <c r="A30" s="4"/>
      <c r="B30" s="4"/>
      <c r="C30" s="4"/>
      <c r="D30" s="4"/>
      <c r="E30" s="4"/>
      <c r="F30" s="4"/>
      <c r="G30" s="4"/>
      <c r="H30" s="4"/>
      <c r="I30" s="4"/>
      <c r="J30" s="4"/>
      <c r="K30" s="4"/>
      <c r="L30" s="4"/>
      <c r="M30" s="4"/>
      <c r="N30" s="4"/>
      <c r="O30" s="4"/>
      <c r="P30" s="4"/>
      <c r="Q30" s="4"/>
      <c r="R30" s="4"/>
      <c r="S30" s="4"/>
      <c r="T30" s="4"/>
    </row>
    <row r="31" spans="1:20" x14ac:dyDescent="0.25">
      <c r="A31" s="4"/>
      <c r="B31" s="4"/>
      <c r="C31" s="4"/>
      <c r="D31" s="4"/>
      <c r="E31" s="4"/>
      <c r="F31" s="4"/>
      <c r="G31" s="4"/>
      <c r="H31" s="4"/>
      <c r="I31" s="4"/>
      <c r="J31" s="4"/>
      <c r="K31" s="4"/>
      <c r="L31" s="4"/>
      <c r="M31" s="4"/>
      <c r="N31" s="4"/>
      <c r="O31" s="4"/>
      <c r="P31" s="4"/>
      <c r="Q31" s="4"/>
      <c r="R31" s="4"/>
      <c r="S31" s="4"/>
      <c r="T31" s="4"/>
    </row>
    <row r="32" spans="1:20" ht="18" customHeight="1" x14ac:dyDescent="0.25">
      <c r="A32" s="40"/>
      <c r="B32" s="41"/>
      <c r="C32" s="40"/>
      <c r="D32" s="40"/>
      <c r="E32" s="41"/>
      <c r="F32" s="40"/>
      <c r="G32" s="40"/>
      <c r="H32" s="40"/>
      <c r="I32" s="40"/>
      <c r="J32" s="40"/>
      <c r="L32" s="40"/>
      <c r="M32" s="40"/>
      <c r="N32" s="40"/>
      <c r="O32" s="40"/>
      <c r="P32" s="40"/>
      <c r="Q32" s="40"/>
      <c r="R32" s="40"/>
      <c r="S32" s="40"/>
      <c r="T32" s="4"/>
    </row>
    <row r="33" spans="1:20" ht="30.75" customHeight="1" x14ac:dyDescent="0.25">
      <c r="A33" s="42"/>
      <c r="B33" s="42"/>
      <c r="C33" s="42"/>
      <c r="D33" s="42"/>
      <c r="E33" s="43"/>
      <c r="F33" s="42"/>
      <c r="G33" s="42"/>
      <c r="H33" s="42"/>
      <c r="I33" s="42"/>
      <c r="J33" s="42"/>
      <c r="L33" s="42"/>
      <c r="M33" s="42"/>
      <c r="N33" s="42"/>
      <c r="O33" s="44"/>
      <c r="P33" s="42"/>
      <c r="Q33" s="42"/>
      <c r="R33" s="42"/>
      <c r="S33" s="42"/>
      <c r="T33" s="42"/>
    </row>
    <row r="34" spans="1:20" ht="11.25" customHeight="1" x14ac:dyDescent="0.3">
      <c r="A34" s="4"/>
      <c r="B34" s="22"/>
      <c r="C34" s="22"/>
      <c r="D34" s="22"/>
      <c r="E34" s="22"/>
      <c r="F34" s="22"/>
      <c r="G34" s="22"/>
      <c r="H34" s="22"/>
      <c r="I34" s="22"/>
      <c r="J34" s="22"/>
      <c r="K34" s="22"/>
      <c r="L34" s="22"/>
      <c r="M34" s="21"/>
      <c r="N34" s="22"/>
      <c r="O34" s="22"/>
      <c r="P34" s="22"/>
      <c r="Q34" s="22"/>
      <c r="R34" s="22"/>
      <c r="S34" s="22"/>
      <c r="T34" s="4"/>
    </row>
    <row r="35" spans="1:20" ht="196.5" customHeight="1" x14ac:dyDescent="0.25">
      <c r="A35" s="57" t="s">
        <v>49</v>
      </c>
      <c r="B35" s="57"/>
      <c r="C35" s="57"/>
      <c r="D35" s="57"/>
      <c r="E35" s="57"/>
      <c r="F35" s="57"/>
      <c r="G35" s="57"/>
      <c r="H35" s="57"/>
      <c r="I35" s="57"/>
      <c r="J35" s="57"/>
      <c r="K35" s="57"/>
      <c r="L35" s="57"/>
      <c r="M35" s="57"/>
      <c r="N35" s="57"/>
      <c r="O35" s="57"/>
      <c r="P35" s="57"/>
      <c r="Q35" s="22"/>
      <c r="R35" s="22"/>
      <c r="S35" s="22"/>
      <c r="T35" s="4"/>
    </row>
    <row r="36" spans="1:20" x14ac:dyDescent="0.25">
      <c r="A36" s="4"/>
      <c r="B36" s="4"/>
      <c r="C36" s="4"/>
      <c r="D36" s="4"/>
      <c r="E36" s="4"/>
      <c r="F36" s="4"/>
      <c r="G36" s="4"/>
      <c r="H36" s="4"/>
      <c r="I36" s="4"/>
      <c r="J36" s="4"/>
      <c r="K36" s="4"/>
      <c r="L36" s="4"/>
      <c r="M36" s="4"/>
      <c r="N36" s="4"/>
      <c r="O36" s="4"/>
      <c r="P36" s="4"/>
      <c r="Q36" s="4"/>
      <c r="R36" s="4"/>
      <c r="S36" s="4"/>
      <c r="T36" s="4"/>
    </row>
  </sheetData>
  <mergeCells count="20">
    <mergeCell ref="B10:E10"/>
    <mergeCell ref="G10:J10"/>
    <mergeCell ref="A3:N3"/>
    <mergeCell ref="M10:R10"/>
    <mergeCell ref="S10:T10"/>
    <mergeCell ref="A11:A13"/>
    <mergeCell ref="B11:E12"/>
    <mergeCell ref="F11:F13"/>
    <mergeCell ref="A35:P35"/>
    <mergeCell ref="G11:J12"/>
    <mergeCell ref="K11:K13"/>
    <mergeCell ref="L11:L13"/>
    <mergeCell ref="O11:R11"/>
    <mergeCell ref="S11:T12"/>
    <mergeCell ref="M11:N11"/>
    <mergeCell ref="M12:M13"/>
    <mergeCell ref="O12:O13"/>
    <mergeCell ref="P12:P13"/>
    <mergeCell ref="Q12:Q13"/>
    <mergeCell ref="R12:R13"/>
  </mergeCells>
  <pageMargins left="0.7" right="0.7" top="0.75" bottom="0.75" header="0.3" footer="0.3"/>
  <pageSetup scale="4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IG-3</vt:lpstr>
      <vt:lpstr>'IG-3'!Área_de_impresión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Villaseñor Cabrera</dc:creator>
  <cp:lastModifiedBy>Esteban Hermenegildo Abarca García</cp:lastModifiedBy>
  <cp:lastPrinted>2024-08-05T19:41:59Z</cp:lastPrinted>
  <dcterms:created xsi:type="dcterms:W3CDTF">2023-09-05T17:17:17Z</dcterms:created>
  <dcterms:modified xsi:type="dcterms:W3CDTF">2024-08-05T19:42:05Z</dcterms:modified>
</cp:coreProperties>
</file>